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4080" activeTab="1"/>
  </bookViews>
  <sheets>
    <sheet name="Complete by Hand copy" sheetId="1" r:id="rId1"/>
    <sheet name="Cost Analysis " sheetId="2" r:id="rId2"/>
  </sheets>
  <definedNames>
    <definedName name="_xlnm.Print_Area" localSheetId="0">'Complete by Hand copy'!$A$1:$I$200</definedName>
    <definedName name="_xlnm.Print_Area" localSheetId="1">'Cost Analysis '!$A$1:$I$202</definedName>
  </definedNames>
  <calcPr fullCalcOnLoad="1"/>
</workbook>
</file>

<file path=xl/comments1.xml><?xml version="1.0" encoding="utf-8"?>
<comments xmlns="http://schemas.openxmlformats.org/spreadsheetml/2006/main">
  <authors>
    <author>Leo G. Devora</author>
  </authors>
  <commentList>
    <comment ref="B93" authorId="0">
      <text>
        <r>
          <rPr>
            <b/>
            <sz val="8"/>
            <rFont val="Tahoma"/>
            <family val="2"/>
          </rPr>
          <t>CRP: NOTE THE REQUIREMENT FOR THIS ITEM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Leo G. Devora</author>
  </authors>
  <commentList>
    <comment ref="B108" authorId="0">
      <text>
        <r>
          <rPr>
            <b/>
            <sz val="8"/>
            <rFont val="Tahoma"/>
            <family val="0"/>
          </rPr>
          <t>CRP: THIS MAY INCLUDE DUMP FEES, TRAINING MATERIALS, AND SUCH.</t>
        </r>
      </text>
    </comment>
    <comment ref="B26" authorId="0">
      <text>
        <r>
          <rPr>
            <b/>
            <sz val="8"/>
            <rFont val="Tahoma"/>
            <family val="2"/>
          </rPr>
          <t>If this % is red, it does not meet the required %.  Please review and make your comment.</t>
        </r>
      </text>
    </comment>
    <comment ref="B94" authorId="0">
      <text>
        <r>
          <rPr>
            <b/>
            <sz val="8"/>
            <rFont val="Tahoma"/>
            <family val="2"/>
          </rPr>
          <t>CRP: NOTE THE REQUIREMENT FOR THIS ITEM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<sst xmlns="http://schemas.openxmlformats.org/spreadsheetml/2006/main" count="368" uniqueCount="168">
  <si>
    <t xml:space="preserve">I. </t>
  </si>
  <si>
    <t>LABOR</t>
  </si>
  <si>
    <t>A.</t>
  </si>
  <si>
    <t>Direct Labor - Cost of Workers with Disabilities, Non-disabled</t>
  </si>
  <si>
    <t>Workers and Working Supervisors Performing Actual Work</t>
  </si>
  <si>
    <t>DISABLED EMPLOYEES</t>
  </si>
  <si>
    <t>Employee Hours X</t>
  </si>
  <si>
    <t>per hour =</t>
  </si>
  <si>
    <t xml:space="preserve">Total Disabled </t>
  </si>
  <si>
    <t>(a)</t>
  </si>
  <si>
    <t>Labor Hours</t>
  </si>
  <si>
    <t>Labor Dollars</t>
  </si>
  <si>
    <t>NON-DISABLED EMPLOYEES</t>
  </si>
  <si>
    <t xml:space="preserve">Total Non-Disabled </t>
  </si>
  <si>
    <t xml:space="preserve">TOTAL DIRECT LABOR </t>
  </si>
  <si>
    <t>(b)</t>
  </si>
  <si>
    <t>TOTAL DIRECT LABOR HOURS</t>
  </si>
  <si>
    <t>(c)</t>
  </si>
  <si>
    <t>*</t>
  </si>
  <si>
    <t>% of Disabled Hours</t>
  </si>
  <si>
    <t>B.</t>
  </si>
  <si>
    <t>Indirect Labor - Supervisory Cost while not performing Direct Labor</t>
  </si>
  <si>
    <t>Employee hours X</t>
  </si>
  <si>
    <t>Total Indirect</t>
  </si>
  <si>
    <t>Disabled</t>
  </si>
  <si>
    <t xml:space="preserve">Total Indirect </t>
  </si>
  <si>
    <t>Non-Disabled</t>
  </si>
  <si>
    <t xml:space="preserve">TOTAL INDIRECT LABOR </t>
  </si>
  <si>
    <t xml:space="preserve">TOTAL LABOR </t>
  </si>
  <si>
    <t xml:space="preserve">II. </t>
  </si>
  <si>
    <t>EMPLOYEE BENEFITS</t>
  </si>
  <si>
    <t>DISABLED</t>
  </si>
  <si>
    <t>NON-DISABLED</t>
  </si>
  <si>
    <t xml:space="preserve">A.  </t>
  </si>
  <si>
    <t>Payroll Taxes</t>
  </si>
  <si>
    <t>X DIS Payroll</t>
  </si>
  <si>
    <t>X ND Payroll</t>
  </si>
  <si>
    <t xml:space="preserve">B. </t>
  </si>
  <si>
    <t>Workers Compensation</t>
  </si>
  <si>
    <t>C.</t>
  </si>
  <si>
    <t>Medical and Life Insurance</t>
  </si>
  <si>
    <t>D.</t>
  </si>
  <si>
    <t>Other</t>
  </si>
  <si>
    <t>Total Benefits</t>
  </si>
  <si>
    <t>III.</t>
  </si>
  <si>
    <t xml:space="preserve"> INSURANCE</t>
  </si>
  <si>
    <t xml:space="preserve">A. </t>
  </si>
  <si>
    <t>Comprehensive General Liability</t>
  </si>
  <si>
    <t>Comprehensive Vehicle Liability</t>
  </si>
  <si>
    <t xml:space="preserve">C. </t>
  </si>
  <si>
    <t xml:space="preserve">TOTAL </t>
  </si>
  <si>
    <t>INSURANCE</t>
  </si>
  <si>
    <t>IV.</t>
  </si>
  <si>
    <t xml:space="preserve">EQUIPMENT AMORTIZATION </t>
  </si>
  <si>
    <t>(Original Cost minus Salvage Value) divided by # years of useful life = Amount per Year, Pro-rated)</t>
  </si>
  <si>
    <t xml:space="preserve">TOTAL EQUIPMENT </t>
  </si>
  <si>
    <t>AMORTIZATION</t>
  </si>
  <si>
    <t xml:space="preserve">V. </t>
  </si>
  <si>
    <t>EQUIPMENT OPERATING COSTS</t>
  </si>
  <si>
    <t>Gas/Oil</t>
  </si>
  <si>
    <t>Maintenance</t>
  </si>
  <si>
    <t>TOTAL EQUIPMENT</t>
  </si>
  <si>
    <t>OPERATING COST</t>
  </si>
  <si>
    <t xml:space="preserve">VI. </t>
  </si>
  <si>
    <t>SUPPLIES AND NON AMORTIZED EQUIPMENT</t>
  </si>
  <si>
    <t xml:space="preserve">TOTAL SUPPLIES </t>
  </si>
  <si>
    <t>NON-AMORTIZED</t>
  </si>
  <si>
    <t>EQUIPMENT</t>
  </si>
  <si>
    <t>VII.</t>
  </si>
  <si>
    <t>OTHER EXPENSES</t>
  </si>
  <si>
    <t>Description</t>
  </si>
  <si>
    <t xml:space="preserve">TOTAL OTHER </t>
  </si>
  <si>
    <t>EXPENSES</t>
  </si>
  <si>
    <t>VIII.</t>
  </si>
  <si>
    <t>ADMINISTRATIVE OVERHEAD</t>
  </si>
  <si>
    <t xml:space="preserve">IX. </t>
  </si>
  <si>
    <t>CONTINGENCY</t>
  </si>
  <si>
    <t xml:space="preserve">X. </t>
  </si>
  <si>
    <t xml:space="preserve">XI. </t>
  </si>
  <si>
    <t xml:space="preserve">Number of Persons w/ </t>
  </si>
  <si>
    <t>Disabilities employed</t>
  </si>
  <si>
    <t>contract dollar amount</t>
  </si>
  <si>
    <t>COMMENTS:</t>
  </si>
  <si>
    <t>CRP SIGNATURE</t>
  </si>
  <si>
    <t>DATE</t>
  </si>
  <si>
    <t>RETURN ALL 4 PAGES TO REGION MANAGER</t>
  </si>
  <si>
    <t>TYPE OF SERVICE</t>
  </si>
  <si>
    <t>DATE PREPARED</t>
  </si>
  <si>
    <t>PERFORMING CRP</t>
  </si>
  <si>
    <t>LOCATION</t>
  </si>
  <si>
    <t>CONTACT PERSON</t>
  </si>
  <si>
    <t>RECEIVING AGENCY</t>
  </si>
  <si>
    <t>TELEPHONE #</t>
  </si>
  <si>
    <t>I. LABOR</t>
  </si>
  <si>
    <t>II. EMPLOYEE BENEFITS</t>
  </si>
  <si>
    <t>III. INSURANCE</t>
  </si>
  <si>
    <t>IV. EQUIPMENT AMORTIZATION</t>
  </si>
  <si>
    <t>V. EQUIPMENT OPERATING COST</t>
  </si>
  <si>
    <t>VI. SUPPLIES</t>
  </si>
  <si>
    <t>VII. OTHER</t>
  </si>
  <si>
    <t>IX. CONTINGENCY</t>
  </si>
  <si>
    <t>(If actual wages are less than the estimated wages, give an explanation on page 4)</t>
  </si>
  <si>
    <t>START DATE</t>
  </si>
  <si>
    <t>REQ. NUMBER</t>
  </si>
  <si>
    <t>* If less than 75%, give an explanation on page 4</t>
  </si>
  <si>
    <r>
      <t>NOTE:</t>
    </r>
    <r>
      <rPr>
        <sz val="10"/>
        <rFont val="Times New Roman"/>
        <family val="1"/>
      </rPr>
      <t xml:space="preserve"> The following information is to be reported on </t>
    </r>
    <r>
      <rPr>
        <b/>
        <sz val="10"/>
        <rFont val="Times New Roman"/>
        <family val="1"/>
      </rPr>
      <t>RENEWAL CONTRACTS ONLY</t>
    </r>
    <r>
      <rPr>
        <sz val="10"/>
        <rFont val="Times New Roman"/>
        <family val="1"/>
      </rPr>
      <t>. Please disregard if this is a new contract,</t>
    </r>
  </si>
  <si>
    <r>
      <t xml:space="preserve">go to page 2.  </t>
    </r>
    <r>
      <rPr>
        <b/>
        <sz val="10"/>
        <rFont val="Times New Roman"/>
        <family val="1"/>
      </rPr>
      <t>Texas Council requires actual wages to the disabled to be reported prior to renewal.  Expiring contract:</t>
    </r>
  </si>
  <si>
    <t>Mileage</t>
  </si>
  <si>
    <r>
      <t>Estimated Wages to Disabled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$</t>
    </r>
  </si>
  <si>
    <t>(a) Total Disabled Labor Hours divided by (b) Total Direct Labor Hours = (c) % of Disabled Hours</t>
  </si>
  <si>
    <t>SERVICE PRICE PROPOSAL AND COST PROJECTIONS WORKSHEET</t>
  </si>
  <si>
    <t>SUBTOTAL</t>
  </si>
  <si>
    <t>TOTAL COST PROJECTION</t>
  </si>
  <si>
    <r>
      <t xml:space="preserve">(Divide line </t>
    </r>
    <r>
      <rPr>
        <b/>
        <sz val="11"/>
        <rFont val="Times New Roman"/>
        <family val="1"/>
      </rPr>
      <t>X.</t>
    </r>
    <r>
      <rPr>
        <sz val="11"/>
        <rFont val="Times New Roman"/>
        <family val="1"/>
      </rPr>
      <t xml:space="preserve"> by the Program Admin. Fee factor OF 0.940)</t>
    </r>
  </si>
  <si>
    <t>Total dollar amount of Disabled</t>
  </si>
  <si>
    <t xml:space="preserve">Direct &amp; Indirect Labor including </t>
  </si>
  <si>
    <t>benefits paid to persons with disabilities</t>
  </si>
  <si>
    <t>(d)</t>
  </si>
  <si>
    <t>divided by total</t>
  </si>
  <si>
    <r>
      <t xml:space="preserve">Total dollar amount of </t>
    </r>
    <r>
      <rPr>
        <b/>
        <sz val="11"/>
        <rFont val="Times New Roman"/>
        <family val="1"/>
      </rPr>
      <t>(d)</t>
    </r>
  </si>
  <si>
    <t>CONTRACT PRICE PROPOSAL</t>
  </si>
  <si>
    <t>**</t>
  </si>
  <si>
    <t>ESTIMATED COSTS TO CRP</t>
  </si>
  <si>
    <t>X. SUBTOTAL</t>
  </si>
  <si>
    <t>XI. TOTAL COST PROJECTION</t>
  </si>
  <si>
    <t>* Amounts contained herein are CRP estimates except for the contract price proposal</t>
  </si>
  <si>
    <t>** Contract price proposal should agree with negotiated State Use contract price</t>
  </si>
  <si>
    <t>*** Projected actual wages to expiration of contract date</t>
  </si>
  <si>
    <t>FICA Rate</t>
  </si>
  <si>
    <t>Description of Equipment</t>
  </si>
  <si>
    <t>*CRP SERVICE PRICE PROPOSAL AND COST PROJECTIONS</t>
  </si>
  <si>
    <t>Form Revised April 2002</t>
  </si>
  <si>
    <r>
      <t xml:space="preserve">      Actual</t>
    </r>
    <r>
      <rPr>
        <b/>
        <sz val="11"/>
        <rFont val="Times New Roman"/>
        <family val="1"/>
      </rPr>
      <t>***</t>
    </r>
    <r>
      <rPr>
        <b/>
        <sz val="10"/>
        <rFont val="Times New Roman"/>
        <family val="1"/>
      </rPr>
      <t>Wages to Disabled + Benefits $</t>
    </r>
  </si>
  <si>
    <t>VIII. ADMINISTRATIVE OVERHEAD</t>
  </si>
  <si>
    <t>_________________________________</t>
  </si>
  <si>
    <t>_________________________</t>
  </si>
  <si>
    <t>P.O. NUMBER</t>
  </si>
  <si>
    <t>MEMBER</t>
  </si>
  <si>
    <t>AGENCY</t>
  </si>
  <si>
    <t>ESTIMATED COSTS TO MEMBER</t>
  </si>
  <si>
    <t>* Amounts contained herein are Member estimates except for the contract price proposal</t>
  </si>
  <si>
    <t>HNM SIGNATURE      _________________________________     DATE     _________________________</t>
  </si>
  <si>
    <t>MEMBER SIGNATURE</t>
  </si>
  <si>
    <t>XII.</t>
  </si>
  <si>
    <t>PROGRAM FEE</t>
  </si>
  <si>
    <r>
      <t xml:space="preserve">(Multiply line </t>
    </r>
    <r>
      <rPr>
        <b/>
        <sz val="11"/>
        <rFont val="Times New Roman"/>
        <family val="1"/>
      </rPr>
      <t>X.</t>
    </r>
    <r>
      <rPr>
        <sz val="11"/>
        <rFont val="Times New Roman"/>
        <family val="1"/>
      </rPr>
      <t xml:space="preserve"> by the Program Admin. Fee factor of .05)</t>
    </r>
  </si>
  <si>
    <t>Form Revised May  2013</t>
  </si>
  <si>
    <t>WITH DISABILITIES</t>
  </si>
  <si>
    <t>WITHOUT DISABILITIES</t>
  </si>
  <si>
    <t>Direct Labor - Cost of Workers with Disabilities, Workers without</t>
  </si>
  <si>
    <t>Disabilities and Working Supervisors Performing Actual Work</t>
  </si>
  <si>
    <t xml:space="preserve">EMPLOYEES without DISABILITIES </t>
  </si>
  <si>
    <t>EMPLOYEES with DISABILITIES</t>
  </si>
  <si>
    <t>% of Employees with Disabilities Hours</t>
  </si>
  <si>
    <t>(a) Total Employees with Disabilities Labor Hours divided by (b) Total Direct Labor Hours = (c) % of Employees with Disabilities Hours</t>
  </si>
  <si>
    <t>EMPLOYEES without DISABILITIES</t>
  </si>
  <si>
    <t xml:space="preserve">Employees with </t>
  </si>
  <si>
    <t>Disabilities</t>
  </si>
  <si>
    <t>Employees without</t>
  </si>
  <si>
    <t xml:space="preserve">Total dollar amount of Employees with </t>
  </si>
  <si>
    <t xml:space="preserve">Disabilities Direct &amp; Indirect Labor including </t>
  </si>
  <si>
    <t>Total Labor Hours</t>
  </si>
  <si>
    <t>Total Labor Dollars</t>
  </si>
  <si>
    <t>Employees with Disabilities</t>
  </si>
  <si>
    <t xml:space="preserve">Employees with Disabilities  </t>
  </si>
  <si>
    <t xml:space="preserve">Employees without Disabilities </t>
  </si>
  <si>
    <t>Employees without Disabilities</t>
  </si>
  <si>
    <t>Horizons of New Mexico Contract Pricing Worksheet - Nonprofit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</si>
</sst>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_);\(0\)"/>
    <numFmt numFmtId="167" formatCode="0.0_);\(0.0\)"/>
    <numFmt numFmtId="168" formatCode="0.00_);\(0.00\)"/>
    <numFmt numFmtId="169" formatCode="0.000%"/>
    <numFmt numFmtId="170" formatCode="0.0000%"/>
    <numFmt numFmtId="171" formatCode="&quot;$&quot;#,##0\ ;\(&quot;$&quot;#,##0\)"/>
    <numFmt numFmtId="172" formatCode="&quot;$&quot;#,##0\ ;[Red]\(&quot;$&quot;#,##0\)"/>
    <numFmt numFmtId="173" formatCode="&quot;$&quot;#,##0.00\ ;\(&quot;$&quot;#,##0.00\)"/>
    <numFmt numFmtId="174" formatCode="&quot;$&quot;#,##0.00\ ;[Red]\(&quot;$&quot;#,##0.00\)"/>
    <numFmt numFmtId="175" formatCode="m/d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0"/>
    <numFmt numFmtId="183" formatCode="&quot;$&quot;#,##0.000"/>
    <numFmt numFmtId="184" formatCode="&quot;$&quot;#,##0.00"/>
    <numFmt numFmtId="185" formatCode="0.0000000000"/>
    <numFmt numFmtId="186" formatCode="0.00000000000"/>
    <numFmt numFmtId="187" formatCode="0.000000000"/>
    <numFmt numFmtId="188" formatCode="\(\c\)"/>
    <numFmt numFmtId="189" formatCode="#,##0.0"/>
  </numFmts>
  <fonts count="63">
    <font>
      <sz val="10"/>
      <name val="Arial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u val="single"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53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/>
      <protection locked="0"/>
    </xf>
    <xf numFmtId="173" fontId="3" fillId="34" borderId="0" xfId="0" applyNumberFormat="1" applyFont="1" applyFill="1" applyBorder="1" applyAlignment="1" applyProtection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3" fillId="34" borderId="0" xfId="0" applyNumberFormat="1" applyFont="1" applyFill="1" applyAlignment="1" applyProtection="1">
      <alignment horizontal="center"/>
      <protection/>
    </xf>
    <xf numFmtId="3" fontId="3" fillId="34" borderId="10" xfId="0" applyNumberFormat="1" applyFont="1" applyFill="1" applyBorder="1" applyAlignment="1" applyProtection="1">
      <alignment/>
      <protection/>
    </xf>
    <xf numFmtId="173" fontId="3" fillId="34" borderId="0" xfId="0" applyNumberFormat="1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/>
    </xf>
    <xf numFmtId="10" fontId="3" fillId="34" borderId="11" xfId="0" applyNumberFormat="1" applyFont="1" applyFill="1" applyBorder="1" applyAlignment="1" applyProtection="1">
      <alignment/>
      <protection/>
    </xf>
    <xf numFmtId="2" fontId="3" fillId="34" borderId="0" xfId="0" applyNumberFormat="1" applyFont="1" applyFill="1" applyBorder="1" applyAlignment="1" applyProtection="1">
      <alignment/>
      <protection/>
    </xf>
    <xf numFmtId="10" fontId="3" fillId="34" borderId="0" xfId="0" applyNumberFormat="1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/>
    </xf>
    <xf numFmtId="173" fontId="3" fillId="34" borderId="0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Alignment="1" applyProtection="1">
      <alignment/>
      <protection/>
    </xf>
    <xf numFmtId="173" fontId="3" fillId="34" borderId="0" xfId="0" applyNumberFormat="1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/>
    </xf>
    <xf numFmtId="173" fontId="7" fillId="34" borderId="0" xfId="0" applyNumberFormat="1" applyFont="1" applyFill="1" applyAlignment="1" applyProtection="1">
      <alignment/>
      <protection/>
    </xf>
    <xf numFmtId="173" fontId="1" fillId="34" borderId="0" xfId="0" applyNumberFormat="1" applyFont="1" applyFill="1" applyAlignment="1" applyProtection="1">
      <alignment/>
      <protection/>
    </xf>
    <xf numFmtId="173" fontId="3" fillId="34" borderId="0" xfId="0" applyNumberFormat="1" applyFont="1" applyFill="1" applyBorder="1" applyAlignment="1" applyProtection="1">
      <alignment horizontal="left"/>
      <protection/>
    </xf>
    <xf numFmtId="184" fontId="3" fillId="34" borderId="10" xfId="0" applyNumberFormat="1" applyFont="1" applyFill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 horizontal="left"/>
      <protection/>
    </xf>
    <xf numFmtId="184" fontId="3" fillId="34" borderId="11" xfId="0" applyNumberFormat="1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184" fontId="3" fillId="34" borderId="0" xfId="0" applyNumberFormat="1" applyFont="1" applyFill="1" applyAlignment="1" applyProtection="1">
      <alignment horizontal="left"/>
      <protection/>
    </xf>
    <xf numFmtId="9" fontId="3" fillId="34" borderId="0" xfId="0" applyNumberFormat="1" applyFont="1" applyFill="1" applyAlignment="1" applyProtection="1">
      <alignment/>
      <protection/>
    </xf>
    <xf numFmtId="184" fontId="5" fillId="34" borderId="10" xfId="0" applyNumberFormat="1" applyFont="1" applyFill="1" applyBorder="1" applyAlignment="1" applyProtection="1">
      <alignment/>
      <protection locked="0"/>
    </xf>
    <xf numFmtId="184" fontId="5" fillId="34" borderId="10" xfId="0" applyNumberFormat="1" applyFont="1" applyFill="1" applyBorder="1" applyAlignment="1" applyProtection="1">
      <alignment horizontal="left"/>
      <protection locked="0"/>
    </xf>
    <xf numFmtId="0" fontId="3" fillId="34" borderId="0" xfId="0" applyFont="1" applyFill="1" applyAlignment="1" applyProtection="1">
      <alignment/>
      <protection/>
    </xf>
    <xf numFmtId="173" fontId="3" fillId="34" borderId="0" xfId="0" applyNumberFormat="1" applyFont="1" applyFill="1" applyAlignment="1" applyProtection="1">
      <alignment/>
      <protection/>
    </xf>
    <xf numFmtId="10" fontId="3" fillId="34" borderId="0" xfId="0" applyNumberFormat="1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173" fontId="3" fillId="34" borderId="0" xfId="0" applyNumberFormat="1" applyFont="1" applyFill="1" applyBorder="1" applyAlignment="1" applyProtection="1">
      <alignment/>
      <protection/>
    </xf>
    <xf numFmtId="9" fontId="3" fillId="34" borderId="0" xfId="0" applyNumberFormat="1" applyFont="1" applyFill="1" applyAlignment="1" applyProtection="1">
      <alignment/>
      <protection/>
    </xf>
    <xf numFmtId="184" fontId="3" fillId="34" borderId="10" xfId="0" applyNumberFormat="1" applyFont="1" applyFill="1" applyBorder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184" fontId="3" fillId="34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/>
      <protection locked="0"/>
    </xf>
    <xf numFmtId="10" fontId="3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173" fontId="3" fillId="34" borderId="10" xfId="0" applyNumberFormat="1" applyFont="1" applyFill="1" applyBorder="1" applyAlignment="1" applyProtection="1">
      <alignment horizontal="left"/>
      <protection/>
    </xf>
    <xf numFmtId="173" fontId="3" fillId="34" borderId="0" xfId="0" applyNumberFormat="1" applyFont="1" applyFill="1" applyAlignment="1" applyProtection="1">
      <alignment horizontal="left"/>
      <protection/>
    </xf>
    <xf numFmtId="173" fontId="3" fillId="34" borderId="0" xfId="0" applyNumberFormat="1" applyFont="1" applyFill="1" applyAlignment="1" applyProtection="1">
      <alignment horizontal="left"/>
      <protection/>
    </xf>
    <xf numFmtId="173" fontId="3" fillId="34" borderId="10" xfId="0" applyNumberFormat="1" applyFont="1" applyFill="1" applyBorder="1" applyAlignment="1" applyProtection="1">
      <alignment horizontal="left"/>
      <protection/>
    </xf>
    <xf numFmtId="173" fontId="3" fillId="34" borderId="11" xfId="0" applyNumberFormat="1" applyFont="1" applyFill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173" fontId="13" fillId="34" borderId="0" xfId="0" applyNumberFormat="1" applyFont="1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14" fontId="5" fillId="34" borderId="10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left"/>
      <protection locked="0"/>
    </xf>
    <xf numFmtId="184" fontId="5" fillId="34" borderId="11" xfId="0" applyNumberFormat="1" applyFont="1" applyFill="1" applyBorder="1" applyAlignment="1" applyProtection="1">
      <alignment/>
      <protection locked="0"/>
    </xf>
    <xf numFmtId="173" fontId="5" fillId="34" borderId="0" xfId="0" applyNumberFormat="1" applyFont="1" applyFill="1" applyAlignment="1" applyProtection="1">
      <alignment horizontal="right"/>
      <protection/>
    </xf>
    <xf numFmtId="0" fontId="17" fillId="34" borderId="0" xfId="0" applyFont="1" applyFill="1" applyBorder="1" applyAlignment="1" applyProtection="1">
      <alignment/>
      <protection/>
    </xf>
    <xf numFmtId="184" fontId="11" fillId="34" borderId="10" xfId="0" applyNumberFormat="1" applyFont="1" applyFill="1" applyBorder="1" applyAlignment="1" applyProtection="1">
      <alignment horizontal="right"/>
      <protection/>
    </xf>
    <xf numFmtId="184" fontId="5" fillId="34" borderId="10" xfId="0" applyNumberFormat="1" applyFont="1" applyFill="1" applyBorder="1" applyAlignment="1" applyProtection="1">
      <alignment horizontal="right"/>
      <protection locked="0"/>
    </xf>
    <xf numFmtId="184" fontId="3" fillId="34" borderId="10" xfId="0" applyNumberFormat="1" applyFont="1" applyFill="1" applyBorder="1" applyAlignment="1" applyProtection="1">
      <alignment horizontal="right"/>
      <protection/>
    </xf>
    <xf numFmtId="184" fontId="5" fillId="34" borderId="11" xfId="0" applyNumberFormat="1" applyFont="1" applyFill="1" applyBorder="1" applyAlignment="1" applyProtection="1">
      <alignment horizontal="right"/>
      <protection locked="0"/>
    </xf>
    <xf numFmtId="184" fontId="3" fillId="34" borderId="11" xfId="0" applyNumberFormat="1" applyFont="1" applyFill="1" applyBorder="1" applyAlignment="1" applyProtection="1">
      <alignment/>
      <protection/>
    </xf>
    <xf numFmtId="184" fontId="3" fillId="34" borderId="0" xfId="0" applyNumberFormat="1" applyFont="1" applyFill="1" applyAlignment="1" applyProtection="1">
      <alignment/>
      <protection/>
    </xf>
    <xf numFmtId="184" fontId="3" fillId="34" borderId="11" xfId="0" applyNumberFormat="1" applyFont="1" applyFill="1" applyBorder="1" applyAlignment="1" applyProtection="1">
      <alignment horizontal="right"/>
      <protection/>
    </xf>
    <xf numFmtId="184" fontId="5" fillId="34" borderId="10" xfId="0" applyNumberFormat="1" applyFont="1" applyFill="1" applyBorder="1" applyAlignment="1" applyProtection="1">
      <alignment horizontal="center"/>
      <protection locked="0"/>
    </xf>
    <xf numFmtId="184" fontId="3" fillId="34" borderId="0" xfId="0" applyNumberFormat="1" applyFont="1" applyFill="1" applyAlignment="1" applyProtection="1">
      <alignment/>
      <protection/>
    </xf>
    <xf numFmtId="184" fontId="5" fillId="34" borderId="11" xfId="0" applyNumberFormat="1" applyFont="1" applyFill="1" applyBorder="1" applyAlignment="1" applyProtection="1">
      <alignment horizontal="center"/>
      <protection locked="0"/>
    </xf>
    <xf numFmtId="184" fontId="1" fillId="34" borderId="0" xfId="0" applyNumberFormat="1" applyFont="1" applyFill="1" applyAlignment="1" applyProtection="1">
      <alignment/>
      <protection/>
    </xf>
    <xf numFmtId="184" fontId="11" fillId="34" borderId="0" xfId="0" applyNumberFormat="1" applyFont="1" applyFill="1" applyBorder="1" applyAlignment="1" applyProtection="1">
      <alignment/>
      <protection/>
    </xf>
    <xf numFmtId="4" fontId="20" fillId="34" borderId="0" xfId="0" applyNumberFormat="1" applyFont="1" applyFill="1" applyBorder="1" applyAlignment="1" applyProtection="1">
      <alignment horizontal="left"/>
      <protection locked="0"/>
    </xf>
    <xf numFmtId="22" fontId="1" fillId="34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 horizontal="right"/>
      <protection/>
    </xf>
    <xf numFmtId="173" fontId="11" fillId="34" borderId="0" xfId="0" applyNumberFormat="1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/>
    </xf>
    <xf numFmtId="173" fontId="5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/>
    </xf>
    <xf numFmtId="173" fontId="6" fillId="34" borderId="0" xfId="0" applyNumberFormat="1" applyFont="1" applyFill="1" applyBorder="1" applyAlignment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4" fontId="8" fillId="34" borderId="10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Alignment="1">
      <alignment horizontal="left"/>
    </xf>
    <xf numFmtId="0" fontId="25" fillId="34" borderId="0" xfId="0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4" fontId="3" fillId="0" borderId="10" xfId="0" applyNumberFormat="1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/>
    </xf>
    <xf numFmtId="0" fontId="13" fillId="34" borderId="0" xfId="0" applyFont="1" applyFill="1" applyAlignment="1" applyProtection="1">
      <alignment horizontal="center"/>
      <protection/>
    </xf>
    <xf numFmtId="173" fontId="17" fillId="34" borderId="0" xfId="0" applyNumberFormat="1" applyFont="1" applyFill="1" applyBorder="1" applyAlignment="1" applyProtection="1">
      <alignment horizontal="left"/>
      <protection/>
    </xf>
    <xf numFmtId="0" fontId="17" fillId="34" borderId="0" xfId="0" applyFont="1" applyFill="1" applyBorder="1" applyAlignment="1" applyProtection="1">
      <alignment horizontal="left"/>
      <protection/>
    </xf>
    <xf numFmtId="0" fontId="17" fillId="34" borderId="0" xfId="0" applyFont="1" applyFill="1" applyBorder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/>
    </xf>
    <xf numFmtId="0" fontId="24" fillId="34" borderId="0" xfId="0" applyFont="1" applyFill="1" applyAlignment="1" applyProtection="1">
      <alignment horizontal="center"/>
      <protection/>
    </xf>
    <xf numFmtId="14" fontId="5" fillId="34" borderId="10" xfId="0" applyNumberFormat="1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left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184" fontId="3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left"/>
      <protection locked="0"/>
    </xf>
    <xf numFmtId="0" fontId="10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1" fillId="34" borderId="0" xfId="0" applyFont="1" applyFill="1" applyAlignment="1" applyProtection="1">
      <alignment horizontal="left" wrapText="1"/>
      <protection/>
    </xf>
    <xf numFmtId="0" fontId="5" fillId="34" borderId="0" xfId="0" applyFont="1" applyFill="1" applyBorder="1" applyAlignment="1" applyProtection="1">
      <alignment horizontal="left"/>
      <protection locked="0"/>
    </xf>
    <xf numFmtId="0" fontId="26" fillId="34" borderId="0" xfId="0" applyFont="1" applyFill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25" fillId="34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52</xdr:row>
      <xdr:rowOff>161925</xdr:rowOff>
    </xdr:from>
    <xdr:to>
      <xdr:col>5</xdr:col>
      <xdr:colOff>695325</xdr:colOff>
      <xdr:row>52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609850" y="10029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54</xdr:row>
      <xdr:rowOff>9525</xdr:rowOff>
    </xdr:from>
    <xdr:to>
      <xdr:col>5</xdr:col>
      <xdr:colOff>714375</xdr:colOff>
      <xdr:row>54</xdr:row>
      <xdr:rowOff>9525</xdr:rowOff>
    </xdr:to>
    <xdr:sp>
      <xdr:nvSpPr>
        <xdr:cNvPr id="2" name="Line 2"/>
        <xdr:cNvSpPr>
          <a:spLocks/>
        </xdr:cNvSpPr>
      </xdr:nvSpPr>
      <xdr:spPr>
        <a:xfrm>
          <a:off x="2628900" y="10258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59</xdr:row>
      <xdr:rowOff>161925</xdr:rowOff>
    </xdr:from>
    <xdr:to>
      <xdr:col>5</xdr:col>
      <xdr:colOff>19050</xdr:colOff>
      <xdr:row>59</xdr:row>
      <xdr:rowOff>161925</xdr:rowOff>
    </xdr:to>
    <xdr:sp>
      <xdr:nvSpPr>
        <xdr:cNvPr id="3" name="Line 3"/>
        <xdr:cNvSpPr>
          <a:spLocks/>
        </xdr:cNvSpPr>
      </xdr:nvSpPr>
      <xdr:spPr>
        <a:xfrm>
          <a:off x="923925" y="113633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89</xdr:row>
      <xdr:rowOff>9525</xdr:rowOff>
    </xdr:from>
    <xdr:to>
      <xdr:col>5</xdr:col>
      <xdr:colOff>790575</xdr:colOff>
      <xdr:row>89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123950" y="168211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67</xdr:row>
      <xdr:rowOff>161925</xdr:rowOff>
    </xdr:from>
    <xdr:to>
      <xdr:col>5</xdr:col>
      <xdr:colOff>19050</xdr:colOff>
      <xdr:row>67</xdr:row>
      <xdr:rowOff>161925</xdr:rowOff>
    </xdr:to>
    <xdr:sp>
      <xdr:nvSpPr>
        <xdr:cNvPr id="5" name="Line 5"/>
        <xdr:cNvSpPr>
          <a:spLocks/>
        </xdr:cNvSpPr>
      </xdr:nvSpPr>
      <xdr:spPr>
        <a:xfrm>
          <a:off x="962025" y="128873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190</xdr:row>
      <xdr:rowOff>142875</xdr:rowOff>
    </xdr:from>
    <xdr:to>
      <xdr:col>10</xdr:col>
      <xdr:colOff>28575</xdr:colOff>
      <xdr:row>196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19050" y="36271200"/>
          <a:ext cx="696277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86</xdr:row>
      <xdr:rowOff>180975</xdr:rowOff>
    </xdr:from>
    <xdr:to>
      <xdr:col>5</xdr:col>
      <xdr:colOff>819150</xdr:colOff>
      <xdr:row>86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123950" y="164211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85</xdr:row>
      <xdr:rowOff>180975</xdr:rowOff>
    </xdr:from>
    <xdr:to>
      <xdr:col>5</xdr:col>
      <xdr:colOff>819150</xdr:colOff>
      <xdr:row>85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123950" y="162306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87</xdr:row>
      <xdr:rowOff>171450</xdr:rowOff>
    </xdr:from>
    <xdr:to>
      <xdr:col>5</xdr:col>
      <xdr:colOff>819150</xdr:colOff>
      <xdr:row>87</xdr:row>
      <xdr:rowOff>171450</xdr:rowOff>
    </xdr:to>
    <xdr:sp>
      <xdr:nvSpPr>
        <xdr:cNvPr id="9" name="Line 9"/>
        <xdr:cNvSpPr>
          <a:spLocks/>
        </xdr:cNvSpPr>
      </xdr:nvSpPr>
      <xdr:spPr>
        <a:xfrm>
          <a:off x="1114425" y="166020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194</xdr:row>
      <xdr:rowOff>161925</xdr:rowOff>
    </xdr:from>
    <xdr:to>
      <xdr:col>8</xdr:col>
      <xdr:colOff>1228725</xdr:colOff>
      <xdr:row>194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4991100" y="369665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194</xdr:row>
      <xdr:rowOff>152400</xdr:rowOff>
    </xdr:from>
    <xdr:to>
      <xdr:col>4</xdr:col>
      <xdr:colOff>781050</xdr:colOff>
      <xdr:row>194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733550" y="369570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53</xdr:row>
      <xdr:rowOff>161925</xdr:rowOff>
    </xdr:from>
    <xdr:to>
      <xdr:col>5</xdr:col>
      <xdr:colOff>695325</xdr:colOff>
      <xdr:row>53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943225" y="10382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55</xdr:row>
      <xdr:rowOff>9525</xdr:rowOff>
    </xdr:from>
    <xdr:to>
      <xdr:col>5</xdr:col>
      <xdr:colOff>714375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>
          <a:off x="2962275" y="10610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60</xdr:row>
      <xdr:rowOff>161925</xdr:rowOff>
    </xdr:from>
    <xdr:to>
      <xdr:col>5</xdr:col>
      <xdr:colOff>19050</xdr:colOff>
      <xdr:row>60</xdr:row>
      <xdr:rowOff>161925</xdr:rowOff>
    </xdr:to>
    <xdr:sp>
      <xdr:nvSpPr>
        <xdr:cNvPr id="3" name="Line 3"/>
        <xdr:cNvSpPr>
          <a:spLocks/>
        </xdr:cNvSpPr>
      </xdr:nvSpPr>
      <xdr:spPr>
        <a:xfrm>
          <a:off x="962025" y="117157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90</xdr:row>
      <xdr:rowOff>9525</xdr:rowOff>
    </xdr:from>
    <xdr:to>
      <xdr:col>5</xdr:col>
      <xdr:colOff>790575</xdr:colOff>
      <xdr:row>90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162050" y="171735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68</xdr:row>
      <xdr:rowOff>161925</xdr:rowOff>
    </xdr:from>
    <xdr:to>
      <xdr:col>5</xdr:col>
      <xdr:colOff>19050</xdr:colOff>
      <xdr:row>68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1000125" y="132397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87</xdr:row>
      <xdr:rowOff>180975</xdr:rowOff>
    </xdr:from>
    <xdr:to>
      <xdr:col>5</xdr:col>
      <xdr:colOff>819150</xdr:colOff>
      <xdr:row>87</xdr:row>
      <xdr:rowOff>180975</xdr:rowOff>
    </xdr:to>
    <xdr:sp>
      <xdr:nvSpPr>
        <xdr:cNvPr id="6" name="Line 20"/>
        <xdr:cNvSpPr>
          <a:spLocks/>
        </xdr:cNvSpPr>
      </xdr:nvSpPr>
      <xdr:spPr>
        <a:xfrm>
          <a:off x="1162050" y="167735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86</xdr:row>
      <xdr:rowOff>180975</xdr:rowOff>
    </xdr:from>
    <xdr:to>
      <xdr:col>5</xdr:col>
      <xdr:colOff>819150</xdr:colOff>
      <xdr:row>86</xdr:row>
      <xdr:rowOff>180975</xdr:rowOff>
    </xdr:to>
    <xdr:sp>
      <xdr:nvSpPr>
        <xdr:cNvPr id="7" name="Line 21"/>
        <xdr:cNvSpPr>
          <a:spLocks/>
        </xdr:cNvSpPr>
      </xdr:nvSpPr>
      <xdr:spPr>
        <a:xfrm>
          <a:off x="1162050" y="16583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88</xdr:row>
      <xdr:rowOff>171450</xdr:rowOff>
    </xdr:from>
    <xdr:to>
      <xdr:col>5</xdr:col>
      <xdr:colOff>819150</xdr:colOff>
      <xdr:row>88</xdr:row>
      <xdr:rowOff>171450</xdr:rowOff>
    </xdr:to>
    <xdr:sp>
      <xdr:nvSpPr>
        <xdr:cNvPr id="8" name="Line 22"/>
        <xdr:cNvSpPr>
          <a:spLocks/>
        </xdr:cNvSpPr>
      </xdr:nvSpPr>
      <xdr:spPr>
        <a:xfrm>
          <a:off x="1152525" y="169545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193</xdr:row>
      <xdr:rowOff>0</xdr:rowOff>
    </xdr:from>
    <xdr:to>
      <xdr:col>8</xdr:col>
      <xdr:colOff>1228725</xdr:colOff>
      <xdr:row>193</xdr:row>
      <xdr:rowOff>0</xdr:rowOff>
    </xdr:to>
    <xdr:sp>
      <xdr:nvSpPr>
        <xdr:cNvPr id="9" name="Line 23"/>
        <xdr:cNvSpPr>
          <a:spLocks/>
        </xdr:cNvSpPr>
      </xdr:nvSpPr>
      <xdr:spPr>
        <a:xfrm>
          <a:off x="5324475" y="368427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zoomScalePageLayoutView="0" workbookViewId="0" topLeftCell="A1">
      <selection activeCell="D8" sqref="D8"/>
    </sheetView>
  </sheetViews>
  <sheetFormatPr defaultColWidth="9.7109375" defaultRowHeight="12.75"/>
  <cols>
    <col min="1" max="1" width="4.28125" style="3" customWidth="1"/>
    <col min="2" max="2" width="9.7109375" style="3" customWidth="1"/>
    <col min="3" max="3" width="2.28125" style="3" customWidth="1"/>
    <col min="4" max="4" width="9.7109375" style="3" customWidth="1"/>
    <col min="5" max="5" width="12.8515625" style="3" customWidth="1"/>
    <col min="6" max="6" width="14.00390625" style="3" customWidth="1"/>
    <col min="7" max="7" width="10.8515625" style="3" customWidth="1"/>
    <col min="8" max="8" width="11.7109375" style="3" customWidth="1"/>
    <col min="9" max="9" width="28.8515625" style="3" customWidth="1"/>
    <col min="10" max="10" width="9.7109375" style="1" hidden="1" customWidth="1"/>
    <col min="11" max="11" width="9.7109375" style="83" customWidth="1"/>
    <col min="12" max="15" width="9.7109375" style="2" customWidth="1"/>
    <col min="16" max="16384" width="9.7109375" style="3" customWidth="1"/>
  </cols>
  <sheetData>
    <row r="1" spans="1:9" ht="15">
      <c r="A1" s="126" t="s">
        <v>110</v>
      </c>
      <c r="B1" s="126"/>
      <c r="C1" s="126"/>
      <c r="D1" s="126"/>
      <c r="E1" s="126"/>
      <c r="F1" s="126"/>
      <c r="G1" s="126"/>
      <c r="H1" s="126"/>
      <c r="I1" s="126"/>
    </row>
    <row r="2" spans="1:11" s="2" customFormat="1" ht="15">
      <c r="A2" s="4"/>
      <c r="B2" s="4"/>
      <c r="C2" s="4"/>
      <c r="D2" s="4"/>
      <c r="E2" s="4"/>
      <c r="F2" s="4"/>
      <c r="G2" s="4"/>
      <c r="H2" s="4"/>
      <c r="I2" s="88"/>
      <c r="J2" s="1"/>
      <c r="K2" s="83"/>
    </row>
    <row r="3" spans="1:15" s="7" customFormat="1" ht="14.25">
      <c r="A3" s="5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6"/>
      <c r="K3" s="85"/>
      <c r="L3" s="5"/>
      <c r="M3" s="5"/>
      <c r="N3" s="5"/>
      <c r="O3" s="5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15" s="7" customFormat="1" ht="14.25">
      <c r="A5" s="5" t="s">
        <v>2</v>
      </c>
      <c r="B5" s="5" t="s">
        <v>3</v>
      </c>
      <c r="C5" s="5"/>
      <c r="D5" s="5"/>
      <c r="E5" s="5"/>
      <c r="F5" s="5"/>
      <c r="G5" s="5"/>
      <c r="H5" s="5"/>
      <c r="I5" s="5"/>
      <c r="J5" s="6"/>
      <c r="K5" s="85"/>
      <c r="L5" s="5"/>
      <c r="M5" s="5"/>
      <c r="N5" s="5"/>
      <c r="O5" s="5"/>
    </row>
    <row r="6" spans="1:15" s="7" customFormat="1" ht="14.25">
      <c r="A6" s="5"/>
      <c r="B6" s="5" t="s">
        <v>4</v>
      </c>
      <c r="C6" s="5"/>
      <c r="D6" s="5"/>
      <c r="E6" s="5"/>
      <c r="F6" s="5"/>
      <c r="G6" s="5"/>
      <c r="H6" s="5"/>
      <c r="I6" s="5"/>
      <c r="J6" s="6"/>
      <c r="K6" s="85"/>
      <c r="L6" s="5"/>
      <c r="M6" s="5"/>
      <c r="N6" s="5"/>
      <c r="O6" s="5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5" t="s">
        <v>5</v>
      </c>
      <c r="E8" s="2"/>
      <c r="F8" s="2"/>
      <c r="G8" s="2"/>
      <c r="H8" s="2"/>
      <c r="I8" s="2"/>
    </row>
    <row r="9" spans="1:9" ht="15">
      <c r="A9" s="2"/>
      <c r="B9" s="8"/>
      <c r="C9" s="9"/>
      <c r="D9" s="2" t="s">
        <v>6</v>
      </c>
      <c r="E9" s="2"/>
      <c r="F9" s="82"/>
      <c r="G9" s="2" t="s">
        <v>7</v>
      </c>
      <c r="H9" s="30"/>
      <c r="I9" s="2"/>
    </row>
    <row r="10" spans="1:9" ht="15">
      <c r="A10" s="2"/>
      <c r="B10" s="10"/>
      <c r="C10" s="9"/>
      <c r="D10" s="2" t="s">
        <v>6</v>
      </c>
      <c r="E10" s="2"/>
      <c r="F10" s="84"/>
      <c r="G10" s="2" t="s">
        <v>7</v>
      </c>
      <c r="H10" s="79"/>
      <c r="I10" s="2"/>
    </row>
    <row r="11" spans="1:9" ht="15">
      <c r="A11" s="2"/>
      <c r="B11" s="10"/>
      <c r="C11" s="9"/>
      <c r="D11" s="2" t="s">
        <v>6</v>
      </c>
      <c r="E11" s="2"/>
      <c r="F11" s="82"/>
      <c r="G11" s="2" t="s">
        <v>7</v>
      </c>
      <c r="H11" s="79"/>
      <c r="I11" s="2"/>
    </row>
    <row r="12" spans="1:9" ht="15">
      <c r="A12" s="2"/>
      <c r="B12" s="9"/>
      <c r="C12" s="9"/>
      <c r="D12" s="2"/>
      <c r="E12" s="2"/>
      <c r="F12" s="11"/>
      <c r="G12" s="2"/>
      <c r="H12" s="12"/>
      <c r="I12" s="2"/>
    </row>
    <row r="13" spans="1:9" ht="15">
      <c r="A13" s="2"/>
      <c r="B13" s="2"/>
      <c r="C13" s="2"/>
      <c r="D13" s="5" t="s">
        <v>8</v>
      </c>
      <c r="E13" s="2"/>
      <c r="F13" s="13"/>
      <c r="G13" s="2"/>
      <c r="H13" s="2"/>
      <c r="I13" s="5" t="s">
        <v>8</v>
      </c>
    </row>
    <row r="14" spans="1:26" ht="15">
      <c r="A14" s="5" t="s">
        <v>9</v>
      </c>
      <c r="B14" s="14"/>
      <c r="C14" s="9"/>
      <c r="D14" s="5" t="s">
        <v>10</v>
      </c>
      <c r="E14" s="2"/>
      <c r="F14" s="13"/>
      <c r="G14" s="2"/>
      <c r="H14" s="30"/>
      <c r="I14" s="5" t="s">
        <v>11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2"/>
      <c r="B15" s="2"/>
      <c r="C15" s="2"/>
      <c r="D15" s="2"/>
      <c r="E15" s="2"/>
      <c r="F15" s="13"/>
      <c r="G15" s="2"/>
      <c r="H15" s="15"/>
      <c r="I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2"/>
      <c r="B16" s="2"/>
      <c r="C16" s="2"/>
      <c r="D16" s="5" t="s">
        <v>12</v>
      </c>
      <c r="E16" s="2"/>
      <c r="F16" s="13"/>
      <c r="G16" s="2"/>
      <c r="H16" s="15"/>
      <c r="I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2"/>
      <c r="B17" s="8"/>
      <c r="C17" s="9"/>
      <c r="D17" s="2" t="s">
        <v>6</v>
      </c>
      <c r="E17" s="2"/>
      <c r="F17" s="82"/>
      <c r="G17" s="2" t="s">
        <v>7</v>
      </c>
      <c r="H17" s="30"/>
      <c r="I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2"/>
      <c r="B18" s="10"/>
      <c r="C18" s="9"/>
      <c r="D18" s="2" t="s">
        <v>6</v>
      </c>
      <c r="E18" s="2"/>
      <c r="F18" s="84"/>
      <c r="G18" s="2" t="s">
        <v>7</v>
      </c>
      <c r="H18" s="79"/>
      <c r="I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2"/>
      <c r="B19" s="10"/>
      <c r="C19" s="9"/>
      <c r="D19" s="2" t="s">
        <v>6</v>
      </c>
      <c r="E19" s="2"/>
      <c r="F19" s="84"/>
      <c r="G19" s="2" t="s">
        <v>7</v>
      </c>
      <c r="H19" s="79"/>
      <c r="I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"/>
      <c r="B20" s="2"/>
      <c r="C20" s="2"/>
      <c r="D20" s="2"/>
      <c r="E20" s="2"/>
      <c r="F20" s="13"/>
      <c r="G20" s="2"/>
      <c r="H20" s="15"/>
      <c r="I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"/>
      <c r="B21" s="2"/>
      <c r="C21" s="2"/>
      <c r="D21" s="5" t="s">
        <v>13</v>
      </c>
      <c r="E21" s="2"/>
      <c r="F21" s="13"/>
      <c r="G21" s="2"/>
      <c r="I21" s="5" t="s">
        <v>13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"/>
      <c r="B22" s="14"/>
      <c r="C22" s="9"/>
      <c r="D22" s="5" t="s">
        <v>10</v>
      </c>
      <c r="E22" s="2"/>
      <c r="F22" s="2"/>
      <c r="G22" s="2"/>
      <c r="H22" s="30"/>
      <c r="I22" s="5" t="s">
        <v>11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2"/>
      <c r="B23" s="2"/>
      <c r="C23" s="2"/>
      <c r="D23" s="5"/>
      <c r="E23" s="2"/>
      <c r="F23" s="2"/>
      <c r="G23" s="2"/>
      <c r="H23" s="2"/>
      <c r="I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7" ht="15">
      <c r="A24" s="2"/>
      <c r="B24" s="2"/>
      <c r="C24" s="2"/>
      <c r="E24" s="16"/>
      <c r="F24" s="16"/>
      <c r="G24" s="16"/>
    </row>
    <row r="25" spans="1:9" ht="15">
      <c r="A25" s="5" t="s">
        <v>15</v>
      </c>
      <c r="B25" s="14"/>
      <c r="C25" s="9"/>
      <c r="D25" s="5" t="s">
        <v>16</v>
      </c>
      <c r="E25" s="2"/>
      <c r="F25" s="2"/>
      <c r="G25" s="2"/>
      <c r="H25" s="30"/>
      <c r="I25" s="16" t="s">
        <v>14</v>
      </c>
    </row>
    <row r="26" spans="1:9" ht="15">
      <c r="A26" s="5" t="s">
        <v>17</v>
      </c>
      <c r="B26" s="17"/>
      <c r="C26" s="18" t="s">
        <v>18</v>
      </c>
      <c r="D26" s="5" t="s">
        <v>19</v>
      </c>
      <c r="E26" s="2"/>
      <c r="F26" s="2"/>
      <c r="G26" s="2"/>
      <c r="H26" s="2"/>
      <c r="I26" s="2"/>
    </row>
    <row r="27" spans="1:17" ht="15">
      <c r="A27" s="2"/>
      <c r="B27" s="2"/>
      <c r="C27" s="2"/>
      <c r="D27" s="127" t="s">
        <v>109</v>
      </c>
      <c r="E27" s="127"/>
      <c r="F27" s="127"/>
      <c r="G27" s="127"/>
      <c r="H27" s="127"/>
      <c r="I27" s="127"/>
      <c r="P27" s="2"/>
      <c r="Q27" s="2"/>
    </row>
    <row r="28" spans="1:17" ht="15">
      <c r="A28" s="2"/>
      <c r="B28" s="2"/>
      <c r="C28" s="2"/>
      <c r="D28" s="113" t="s">
        <v>104</v>
      </c>
      <c r="E28" s="113"/>
      <c r="F28" s="113"/>
      <c r="G28" s="113"/>
      <c r="H28" s="2"/>
      <c r="I28" s="2"/>
      <c r="P28" s="2"/>
      <c r="Q28" s="2"/>
    </row>
    <row r="29" spans="2:11" s="2" customFormat="1" ht="15">
      <c r="B29" s="19"/>
      <c r="C29" s="19"/>
      <c r="J29" s="1"/>
      <c r="K29" s="83"/>
    </row>
    <row r="30" spans="1:15" s="7" customFormat="1" ht="14.25">
      <c r="A30" s="5" t="s">
        <v>20</v>
      </c>
      <c r="B30" s="5" t="s">
        <v>21</v>
      </c>
      <c r="C30" s="5"/>
      <c r="D30" s="5"/>
      <c r="E30" s="5"/>
      <c r="F30" s="5"/>
      <c r="G30" s="5"/>
      <c r="H30" s="5"/>
      <c r="I30" s="5"/>
      <c r="J30" s="6"/>
      <c r="K30" s="85"/>
      <c r="L30" s="5"/>
      <c r="M30" s="5"/>
      <c r="N30" s="5"/>
      <c r="O30" s="5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5" t="s">
        <v>5</v>
      </c>
      <c r="E32" s="2"/>
      <c r="F32" s="2"/>
      <c r="G32" s="2"/>
      <c r="H32" s="2"/>
      <c r="I32" s="2"/>
    </row>
    <row r="33" spans="1:9" ht="15">
      <c r="A33" s="2"/>
      <c r="B33" s="20"/>
      <c r="C33" s="9"/>
      <c r="D33" s="2" t="s">
        <v>22</v>
      </c>
      <c r="E33" s="2"/>
      <c r="F33" s="82"/>
      <c r="G33" s="2" t="s">
        <v>7</v>
      </c>
      <c r="H33" s="77"/>
      <c r="I33" s="2"/>
    </row>
    <row r="34" spans="1:9" ht="15">
      <c r="A34" s="2"/>
      <c r="B34" s="10"/>
      <c r="C34" s="9"/>
      <c r="D34" s="2" t="s">
        <v>22</v>
      </c>
      <c r="E34" s="2"/>
      <c r="F34" s="84"/>
      <c r="G34" s="2" t="s">
        <v>7</v>
      </c>
      <c r="H34" s="77"/>
      <c r="I34" s="2"/>
    </row>
    <row r="35" spans="1:9" ht="15">
      <c r="A35" s="2"/>
      <c r="B35" s="21"/>
      <c r="C35" s="9"/>
      <c r="D35" s="2"/>
      <c r="E35" s="2"/>
      <c r="F35" s="11"/>
      <c r="G35" s="2"/>
      <c r="H35" s="22"/>
      <c r="I35" s="2"/>
    </row>
    <row r="36" spans="1:9" ht="15">
      <c r="A36" s="2"/>
      <c r="B36" s="23"/>
      <c r="C36" s="2"/>
      <c r="D36" s="2"/>
      <c r="E36" s="2"/>
      <c r="F36" s="13"/>
      <c r="G36" s="2"/>
      <c r="H36" s="77"/>
      <c r="I36" s="5" t="s">
        <v>23</v>
      </c>
    </row>
    <row r="37" spans="1:9" ht="15">
      <c r="A37" s="2"/>
      <c r="B37" s="23"/>
      <c r="C37" s="2"/>
      <c r="D37" s="2"/>
      <c r="E37" s="2"/>
      <c r="F37" s="13"/>
      <c r="G37" s="2"/>
      <c r="H37" s="22"/>
      <c r="I37" s="7" t="s">
        <v>24</v>
      </c>
    </row>
    <row r="38" spans="1:9" ht="15">
      <c r="A38" s="2"/>
      <c r="B38" s="23"/>
      <c r="C38" s="2"/>
      <c r="D38" s="5" t="s">
        <v>12</v>
      </c>
      <c r="E38" s="2"/>
      <c r="F38" s="13"/>
      <c r="G38" s="2"/>
      <c r="H38" s="24"/>
      <c r="I38" s="2"/>
    </row>
    <row r="39" spans="1:9" ht="15">
      <c r="A39" s="2"/>
      <c r="B39" s="20"/>
      <c r="C39" s="9"/>
      <c r="D39" s="2" t="s">
        <v>22</v>
      </c>
      <c r="E39" s="2"/>
      <c r="F39" s="82"/>
      <c r="G39" s="2" t="s">
        <v>7</v>
      </c>
      <c r="H39" s="77"/>
      <c r="I39" s="2"/>
    </row>
    <row r="40" spans="1:9" ht="15">
      <c r="A40" s="2"/>
      <c r="B40" s="10"/>
      <c r="C40" s="9"/>
      <c r="D40" s="2" t="s">
        <v>22</v>
      </c>
      <c r="E40" s="2"/>
      <c r="F40" s="82"/>
      <c r="G40" s="2" t="s">
        <v>7</v>
      </c>
      <c r="H40" s="81"/>
      <c r="I40" s="2"/>
    </row>
    <row r="41" spans="1:9" ht="15">
      <c r="A41" s="2"/>
      <c r="B41" s="2"/>
      <c r="C41" s="2"/>
      <c r="D41" s="2"/>
      <c r="E41" s="2"/>
      <c r="F41" s="83"/>
      <c r="G41" s="2"/>
      <c r="H41" s="2"/>
      <c r="I41" s="5" t="s">
        <v>25</v>
      </c>
    </row>
    <row r="42" spans="1:9" ht="15">
      <c r="A42" s="2"/>
      <c r="B42" s="2"/>
      <c r="C42" s="2"/>
      <c r="D42" s="2"/>
      <c r="E42" s="2"/>
      <c r="F42" s="2"/>
      <c r="G42" s="2"/>
      <c r="H42" s="77"/>
      <c r="I42" s="5" t="s">
        <v>26</v>
      </c>
    </row>
    <row r="43" spans="1:9" ht="15">
      <c r="A43" s="2"/>
      <c r="B43" s="2"/>
      <c r="C43" s="2"/>
      <c r="D43" s="2"/>
      <c r="E43" s="2"/>
      <c r="F43" s="2"/>
      <c r="G43" s="2"/>
      <c r="H43" s="25"/>
      <c r="I43" s="2"/>
    </row>
    <row r="44" spans="1:9" ht="15">
      <c r="A44" s="2"/>
      <c r="B44" s="2"/>
      <c r="C44" s="2"/>
      <c r="E44" s="2"/>
      <c r="F44" s="2"/>
      <c r="G44" s="2"/>
      <c r="H44" s="77"/>
      <c r="I44" s="5" t="s">
        <v>27</v>
      </c>
    </row>
    <row r="45" spans="1:9" ht="15">
      <c r="A45" s="2"/>
      <c r="B45" s="2"/>
      <c r="C45" s="2"/>
      <c r="D45" s="5"/>
      <c r="E45" s="2"/>
      <c r="F45" s="2"/>
      <c r="G45" s="2"/>
      <c r="H45" s="22"/>
      <c r="I45" s="2"/>
    </row>
    <row r="46" spans="1:9" ht="15">
      <c r="A46" s="2"/>
      <c r="B46" s="2"/>
      <c r="C46" s="2"/>
      <c r="E46" s="2"/>
      <c r="F46" s="2"/>
      <c r="G46" s="2"/>
      <c r="H46" s="77"/>
      <c r="I46" s="5" t="s">
        <v>28</v>
      </c>
    </row>
    <row r="47" spans="1:9" ht="15">
      <c r="A47" s="2"/>
      <c r="B47" s="2"/>
      <c r="C47" s="2"/>
      <c r="D47" s="5"/>
      <c r="E47" s="2"/>
      <c r="F47" s="2"/>
      <c r="G47" s="2"/>
      <c r="H47" s="22"/>
      <c r="I47" s="2"/>
    </row>
    <row r="48" spans="1:9" ht="15">
      <c r="A48" s="121">
        <v>2</v>
      </c>
      <c r="B48" s="121"/>
      <c r="C48" s="121"/>
      <c r="D48" s="121"/>
      <c r="E48" s="121"/>
      <c r="F48" s="121"/>
      <c r="G48" s="121"/>
      <c r="H48" s="121"/>
      <c r="I48" s="121"/>
    </row>
    <row r="49" spans="1:9" ht="15">
      <c r="A49" s="5"/>
      <c r="B49" s="2"/>
      <c r="C49" s="2"/>
      <c r="D49" s="2"/>
      <c r="E49" s="2"/>
      <c r="F49" s="5"/>
      <c r="G49" s="2"/>
      <c r="H49" s="27"/>
      <c r="I49" s="2"/>
    </row>
    <row r="50" spans="1:9" ht="15">
      <c r="A50" s="5" t="s">
        <v>29</v>
      </c>
      <c r="B50" s="5" t="s">
        <v>30</v>
      </c>
      <c r="C50" s="5"/>
      <c r="D50" s="2"/>
      <c r="E50" s="2"/>
      <c r="F50" s="5"/>
      <c r="G50" s="2"/>
      <c r="H50" s="27"/>
      <c r="I50" s="2"/>
    </row>
    <row r="51" spans="1:11" s="2" customFormat="1" ht="15">
      <c r="A51" s="5"/>
      <c r="F51" s="5"/>
      <c r="G51" s="5" t="s">
        <v>31</v>
      </c>
      <c r="I51" s="28" t="s">
        <v>32</v>
      </c>
      <c r="J51" s="1"/>
      <c r="K51" s="83"/>
    </row>
    <row r="52" spans="1:11" s="2" customFormat="1" ht="15">
      <c r="A52" s="5" t="s">
        <v>33</v>
      </c>
      <c r="B52" s="5" t="s">
        <v>34</v>
      </c>
      <c r="C52" s="5"/>
      <c r="J52" s="1"/>
      <c r="K52" s="83"/>
    </row>
    <row r="53" spans="1:11" s="2" customFormat="1" ht="15">
      <c r="A53" s="5"/>
      <c r="B53" s="2" t="s">
        <v>128</v>
      </c>
      <c r="D53" s="71"/>
      <c r="E53" s="2" t="s">
        <v>35</v>
      </c>
      <c r="F53" s="29"/>
      <c r="G53" s="30"/>
      <c r="I53" s="44"/>
      <c r="J53" s="1"/>
      <c r="K53" s="83"/>
    </row>
    <row r="54" spans="1:11" s="2" customFormat="1" ht="15">
      <c r="A54" s="5"/>
      <c r="B54" s="2" t="s">
        <v>128</v>
      </c>
      <c r="D54" s="71"/>
      <c r="E54" s="2" t="s">
        <v>36</v>
      </c>
      <c r="F54" s="31"/>
      <c r="G54" s="79"/>
      <c r="I54" s="32"/>
      <c r="J54" s="1"/>
      <c r="K54" s="83"/>
    </row>
    <row r="55" spans="1:11" s="2" customFormat="1" ht="15">
      <c r="A55" s="5"/>
      <c r="D55" s="33"/>
      <c r="F55" s="34"/>
      <c r="I55" s="34"/>
      <c r="J55" s="1"/>
      <c r="K55" s="83"/>
    </row>
    <row r="56" spans="1:11" s="2" customFormat="1" ht="15">
      <c r="A56" s="5" t="s">
        <v>37</v>
      </c>
      <c r="B56" s="5" t="s">
        <v>38</v>
      </c>
      <c r="C56" s="5"/>
      <c r="F56" s="35"/>
      <c r="G56" s="36"/>
      <c r="H56" s="67"/>
      <c r="I56" s="37"/>
      <c r="J56" s="1"/>
      <c r="K56" s="83"/>
    </row>
    <row r="57" spans="1:11" s="2" customFormat="1" ht="15">
      <c r="A57" s="5"/>
      <c r="G57" s="67"/>
      <c r="H57" s="67"/>
      <c r="I57" s="94"/>
      <c r="J57" s="1"/>
      <c r="K57" s="83"/>
    </row>
    <row r="58" spans="1:9" ht="15">
      <c r="A58" s="5" t="s">
        <v>39</v>
      </c>
      <c r="B58" s="5" t="s">
        <v>40</v>
      </c>
      <c r="C58" s="5"/>
      <c r="D58" s="2"/>
      <c r="E58" s="15"/>
      <c r="F58" s="35"/>
      <c r="G58" s="36"/>
      <c r="H58" s="67"/>
      <c r="I58" s="37"/>
    </row>
    <row r="59" spans="1:15" ht="15">
      <c r="A59" s="5"/>
      <c r="B59" s="38"/>
      <c r="C59" s="38"/>
      <c r="D59" s="38"/>
      <c r="E59" s="39"/>
      <c r="F59" s="40"/>
      <c r="G59" s="95"/>
      <c r="H59" s="70"/>
      <c r="I59" s="96"/>
      <c r="K59" s="80"/>
      <c r="L59" s="38"/>
      <c r="M59" s="38"/>
      <c r="N59" s="38"/>
      <c r="O59" s="38"/>
    </row>
    <row r="60" spans="1:9" ht="15">
      <c r="A60" s="5" t="s">
        <v>41</v>
      </c>
      <c r="B60" s="5" t="s">
        <v>42</v>
      </c>
      <c r="C60" s="128"/>
      <c r="D60" s="128"/>
      <c r="E60" s="128"/>
      <c r="F60" s="35"/>
      <c r="G60" s="36"/>
      <c r="H60" s="67"/>
      <c r="I60" s="37"/>
    </row>
    <row r="61" spans="1:15" ht="15">
      <c r="A61" s="5"/>
      <c r="B61" s="38"/>
      <c r="C61" s="41"/>
      <c r="D61" s="41"/>
      <c r="E61" s="42"/>
      <c r="F61" s="43"/>
      <c r="G61" s="80"/>
      <c r="H61" s="38"/>
      <c r="I61" s="38"/>
      <c r="K61" s="80"/>
      <c r="L61" s="38"/>
      <c r="M61" s="38"/>
      <c r="N61" s="38"/>
      <c r="O61" s="38"/>
    </row>
    <row r="62" spans="1:10" ht="15">
      <c r="A62" s="5" t="s">
        <v>43</v>
      </c>
      <c r="B62" s="2"/>
      <c r="C62" s="2"/>
      <c r="D62" s="2"/>
      <c r="E62" s="15"/>
      <c r="F62" s="19"/>
      <c r="G62" s="30"/>
      <c r="I62" s="44"/>
      <c r="J62" s="6"/>
    </row>
    <row r="63" spans="1:11" s="2" customFormat="1" ht="15">
      <c r="A63" s="5"/>
      <c r="J63" s="1"/>
      <c r="K63" s="83"/>
    </row>
    <row r="64" spans="1:256" s="2" customFormat="1" ht="15">
      <c r="A64" s="5" t="s">
        <v>44</v>
      </c>
      <c r="B64" s="5" t="s">
        <v>45</v>
      </c>
      <c r="C64" s="5"/>
      <c r="J64" s="45"/>
      <c r="K64" s="80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s="2" customFormat="1" ht="15">
      <c r="A65" s="5"/>
      <c r="J65" s="45"/>
      <c r="K65" s="80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s="2" customFormat="1" ht="15">
      <c r="A66" s="5" t="s">
        <v>46</v>
      </c>
      <c r="B66" s="2" t="s">
        <v>47</v>
      </c>
      <c r="C66" s="5"/>
      <c r="H66" s="36"/>
      <c r="J66" s="45"/>
      <c r="K66" s="80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s="2" customFormat="1" ht="15">
      <c r="A67" s="5" t="s">
        <v>37</v>
      </c>
      <c r="B67" s="2" t="s">
        <v>48</v>
      </c>
      <c r="C67" s="5"/>
      <c r="H67" s="72"/>
      <c r="J67" s="45"/>
      <c r="K67" s="80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s="2" customFormat="1" ht="15">
      <c r="A68" s="5" t="s">
        <v>49</v>
      </c>
      <c r="B68" s="2" t="s">
        <v>42</v>
      </c>
      <c r="C68" s="125"/>
      <c r="D68" s="125"/>
      <c r="E68" s="125"/>
      <c r="H68" s="72"/>
      <c r="J68" s="45"/>
      <c r="K68" s="80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11" s="2" customFormat="1" ht="15">
      <c r="A69" s="5"/>
      <c r="H69" s="9"/>
      <c r="J69" s="46"/>
      <c r="K69" s="83"/>
    </row>
    <row r="70" spans="1:11" s="2" customFormat="1" ht="15">
      <c r="A70" s="5"/>
      <c r="H70" s="30"/>
      <c r="I70" s="5" t="s">
        <v>50</v>
      </c>
      <c r="J70" s="46"/>
      <c r="K70" s="83"/>
    </row>
    <row r="71" spans="1:11" s="2" customFormat="1" ht="15">
      <c r="A71" s="5"/>
      <c r="B71" s="38"/>
      <c r="C71" s="38"/>
      <c r="D71" s="38"/>
      <c r="E71" s="38"/>
      <c r="F71" s="38"/>
      <c r="G71" s="38"/>
      <c r="I71" s="47" t="s">
        <v>51</v>
      </c>
      <c r="J71" s="45"/>
      <c r="K71" s="83"/>
    </row>
    <row r="72" spans="1:11" s="2" customFormat="1" ht="15">
      <c r="A72" s="5"/>
      <c r="B72" s="38"/>
      <c r="C72" s="38"/>
      <c r="D72" s="38"/>
      <c r="E72" s="38"/>
      <c r="F72" s="38"/>
      <c r="G72" s="38"/>
      <c r="H72" s="38"/>
      <c r="I72" s="38"/>
      <c r="J72" s="45"/>
      <c r="K72" s="83"/>
    </row>
    <row r="73" spans="1:11" s="2" customFormat="1" ht="15">
      <c r="A73" s="5" t="s">
        <v>52</v>
      </c>
      <c r="B73" s="5" t="s">
        <v>53</v>
      </c>
      <c r="C73" s="5"/>
      <c r="J73" s="45"/>
      <c r="K73" s="83"/>
    </row>
    <row r="74" spans="1:11" s="2" customFormat="1" ht="15">
      <c r="A74" s="5"/>
      <c r="B74" s="2" t="s">
        <v>54</v>
      </c>
      <c r="C74" s="5"/>
      <c r="J74" s="45"/>
      <c r="K74" s="83"/>
    </row>
    <row r="75" spans="1:11" s="2" customFormat="1" ht="6.75" customHeight="1">
      <c r="A75" s="5"/>
      <c r="C75" s="5"/>
      <c r="J75" s="45"/>
      <c r="K75" s="83"/>
    </row>
    <row r="76" spans="1:11" s="2" customFormat="1" ht="15">
      <c r="A76" s="5"/>
      <c r="E76" s="26"/>
      <c r="F76" s="26"/>
      <c r="G76" s="26"/>
      <c r="J76" s="45"/>
      <c r="K76" s="83"/>
    </row>
    <row r="77" spans="1:11" s="2" customFormat="1" ht="15">
      <c r="A77" s="5" t="s">
        <v>2</v>
      </c>
      <c r="B77" s="123"/>
      <c r="C77" s="123"/>
      <c r="D77" s="123"/>
      <c r="E77" s="123"/>
      <c r="F77" s="11"/>
      <c r="G77" s="48"/>
      <c r="H77" s="36"/>
      <c r="J77" s="45"/>
      <c r="K77" s="83"/>
    </row>
    <row r="78" spans="1:11" s="2" customFormat="1" ht="15">
      <c r="A78" s="5" t="s">
        <v>20</v>
      </c>
      <c r="B78" s="116"/>
      <c r="C78" s="116"/>
      <c r="D78" s="116"/>
      <c r="E78" s="116"/>
      <c r="F78" s="11"/>
      <c r="G78" s="48"/>
      <c r="H78" s="72"/>
      <c r="J78" s="45"/>
      <c r="K78" s="83"/>
    </row>
    <row r="79" spans="1:11" s="2" customFormat="1" ht="15">
      <c r="A79" s="5" t="s">
        <v>39</v>
      </c>
      <c r="B79" s="116"/>
      <c r="C79" s="116"/>
      <c r="D79" s="116"/>
      <c r="E79" s="116"/>
      <c r="F79" s="11"/>
      <c r="G79" s="48"/>
      <c r="H79" s="72"/>
      <c r="J79" s="45"/>
      <c r="K79" s="83"/>
    </row>
    <row r="80" spans="1:11" s="2" customFormat="1" ht="15">
      <c r="A80" s="5" t="s">
        <v>41</v>
      </c>
      <c r="B80" s="116"/>
      <c r="C80" s="116"/>
      <c r="D80" s="116"/>
      <c r="E80" s="116"/>
      <c r="F80" s="11"/>
      <c r="G80" s="48"/>
      <c r="H80" s="72"/>
      <c r="J80" s="45"/>
      <c r="K80" s="83"/>
    </row>
    <row r="81" spans="1:11" s="2" customFormat="1" ht="15">
      <c r="A81" s="5"/>
      <c r="B81" s="49"/>
      <c r="C81" s="49"/>
      <c r="D81" s="49"/>
      <c r="E81" s="11"/>
      <c r="F81" s="11"/>
      <c r="G81" s="48"/>
      <c r="H81" s="97"/>
      <c r="J81" s="45"/>
      <c r="K81" s="83"/>
    </row>
    <row r="82" spans="1:11" s="2" customFormat="1" ht="15">
      <c r="A82" s="5"/>
      <c r="D82" s="5"/>
      <c r="G82" s="15"/>
      <c r="H82" s="30"/>
      <c r="I82" s="5" t="s">
        <v>55</v>
      </c>
      <c r="J82" s="46"/>
      <c r="K82" s="83"/>
    </row>
    <row r="83" spans="1:11" s="2" customFormat="1" ht="15">
      <c r="A83" s="5"/>
      <c r="B83" s="38"/>
      <c r="C83" s="38"/>
      <c r="D83" s="38"/>
      <c r="E83" s="38"/>
      <c r="F83" s="38"/>
      <c r="G83" s="38"/>
      <c r="H83" s="38"/>
      <c r="I83" s="47" t="s">
        <v>56</v>
      </c>
      <c r="J83" s="45"/>
      <c r="K83" s="83"/>
    </row>
    <row r="84" spans="1:11" s="2" customFormat="1" ht="15">
      <c r="A84" s="5" t="s">
        <v>57</v>
      </c>
      <c r="B84" s="5" t="s">
        <v>58</v>
      </c>
      <c r="C84" s="5"/>
      <c r="J84" s="45"/>
      <c r="K84" s="83"/>
    </row>
    <row r="85" spans="1:11" s="2" customFormat="1" ht="15">
      <c r="A85" s="5"/>
      <c r="J85" s="45"/>
      <c r="K85" s="83"/>
    </row>
    <row r="86" spans="1:11" s="2" customFormat="1" ht="15">
      <c r="A86" s="5" t="s">
        <v>2</v>
      </c>
      <c r="B86" s="2" t="s">
        <v>59</v>
      </c>
      <c r="C86" s="52"/>
      <c r="D86" s="125"/>
      <c r="E86" s="125"/>
      <c r="F86" s="125"/>
      <c r="H86" s="36"/>
      <c r="J86" s="45"/>
      <c r="K86" s="83"/>
    </row>
    <row r="87" spans="1:11" s="2" customFormat="1" ht="15">
      <c r="A87" s="5" t="s">
        <v>20</v>
      </c>
      <c r="B87" s="2" t="s">
        <v>60</v>
      </c>
      <c r="C87" s="52"/>
      <c r="D87" s="125"/>
      <c r="E87" s="125"/>
      <c r="F87" s="125"/>
      <c r="H87" s="72"/>
      <c r="J87" s="45"/>
      <c r="K87" s="83"/>
    </row>
    <row r="88" spans="1:11" s="2" customFormat="1" ht="15">
      <c r="A88" s="5" t="s">
        <v>39</v>
      </c>
      <c r="B88" s="2" t="s">
        <v>107</v>
      </c>
      <c r="C88" s="52"/>
      <c r="D88" s="125"/>
      <c r="E88" s="125"/>
      <c r="F88" s="125"/>
      <c r="G88" s="50"/>
      <c r="H88" s="72"/>
      <c r="J88" s="45"/>
      <c r="K88" s="83"/>
    </row>
    <row r="89" spans="1:11" s="2" customFormat="1" ht="15">
      <c r="A89" s="5" t="s">
        <v>41</v>
      </c>
      <c r="B89" s="2" t="s">
        <v>42</v>
      </c>
      <c r="D89" s="125"/>
      <c r="E89" s="125"/>
      <c r="F89" s="125"/>
      <c r="H89" s="72"/>
      <c r="J89" s="45"/>
      <c r="K89" s="83"/>
    </row>
    <row r="90" spans="1:11" s="2" customFormat="1" ht="15">
      <c r="A90" s="5"/>
      <c r="C90" s="67"/>
      <c r="D90" s="67"/>
      <c r="E90" s="23"/>
      <c r="J90" s="45"/>
      <c r="K90" s="83"/>
    </row>
    <row r="91" spans="1:11" s="2" customFormat="1" ht="15">
      <c r="A91" s="5"/>
      <c r="H91" s="30"/>
      <c r="I91" s="5" t="s">
        <v>61</v>
      </c>
      <c r="J91" s="46"/>
      <c r="K91" s="83"/>
    </row>
    <row r="92" spans="1:11" s="2" customFormat="1" ht="15">
      <c r="A92" s="5"/>
      <c r="B92" s="38"/>
      <c r="C92" s="38"/>
      <c r="D92" s="38"/>
      <c r="G92" s="38"/>
      <c r="H92" s="38"/>
      <c r="I92" s="47" t="s">
        <v>62</v>
      </c>
      <c r="J92" s="45"/>
      <c r="K92" s="83"/>
    </row>
    <row r="93" spans="1:19" ht="15">
      <c r="A93" s="5" t="s">
        <v>63</v>
      </c>
      <c r="B93" s="5" t="s">
        <v>64</v>
      </c>
      <c r="C93" s="5"/>
      <c r="D93" s="2"/>
      <c r="E93" s="2"/>
      <c r="F93" s="2"/>
      <c r="G93" s="2"/>
      <c r="H93" s="2"/>
      <c r="I93" s="2"/>
      <c r="J93" s="45"/>
      <c r="P93" s="2"/>
      <c r="Q93" s="2"/>
      <c r="R93" s="2"/>
      <c r="S93" s="2"/>
    </row>
    <row r="94" spans="1:19" ht="15">
      <c r="A94" s="5"/>
      <c r="B94" s="124" t="s">
        <v>129</v>
      </c>
      <c r="C94" s="124"/>
      <c r="D94" s="124"/>
      <c r="E94" s="124"/>
      <c r="F94" s="2"/>
      <c r="G94" s="2"/>
      <c r="H94" s="2"/>
      <c r="I94" s="2"/>
      <c r="J94" s="45"/>
      <c r="P94" s="2"/>
      <c r="Q94" s="2"/>
      <c r="R94" s="2"/>
      <c r="S94" s="2"/>
    </row>
    <row r="95" spans="1:19" ht="15">
      <c r="A95" s="5" t="s">
        <v>2</v>
      </c>
      <c r="B95" s="123"/>
      <c r="C95" s="123"/>
      <c r="D95" s="123"/>
      <c r="E95" s="123"/>
      <c r="F95" s="123"/>
      <c r="G95" s="67"/>
      <c r="H95" s="36"/>
      <c r="I95" s="2"/>
      <c r="J95" s="45"/>
      <c r="P95" s="2"/>
      <c r="Q95" s="2"/>
      <c r="R95" s="2"/>
      <c r="S95" s="2"/>
    </row>
    <row r="96" spans="1:19" ht="15">
      <c r="A96" s="5" t="s">
        <v>20</v>
      </c>
      <c r="B96" s="116"/>
      <c r="C96" s="116"/>
      <c r="D96" s="116"/>
      <c r="E96" s="116"/>
      <c r="F96" s="116"/>
      <c r="G96" s="67"/>
      <c r="H96" s="72"/>
      <c r="I96" s="2"/>
      <c r="J96" s="45"/>
      <c r="P96" s="2"/>
      <c r="Q96" s="2"/>
      <c r="R96" s="2"/>
      <c r="S96" s="2"/>
    </row>
    <row r="97" spans="1:19" ht="15">
      <c r="A97" s="5" t="s">
        <v>39</v>
      </c>
      <c r="B97" s="116"/>
      <c r="C97" s="116"/>
      <c r="D97" s="116"/>
      <c r="E97" s="116"/>
      <c r="F97" s="116"/>
      <c r="G97" s="67"/>
      <c r="H97" s="72"/>
      <c r="I97" s="2"/>
      <c r="J97" s="45"/>
      <c r="P97" s="2"/>
      <c r="Q97" s="2"/>
      <c r="R97" s="2"/>
      <c r="S97" s="2"/>
    </row>
    <row r="98" spans="1:19" ht="15">
      <c r="A98" s="5" t="s">
        <v>41</v>
      </c>
      <c r="B98" s="116"/>
      <c r="C98" s="116"/>
      <c r="D98" s="116"/>
      <c r="E98" s="116"/>
      <c r="F98" s="116"/>
      <c r="G98" s="67"/>
      <c r="H98" s="72"/>
      <c r="I98" s="2"/>
      <c r="J98" s="45"/>
      <c r="P98" s="2"/>
      <c r="Q98" s="2"/>
      <c r="R98" s="2"/>
      <c r="S98" s="2"/>
    </row>
    <row r="99" spans="1:19" ht="10.5" customHeight="1">
      <c r="A99" s="5"/>
      <c r="B99" s="2"/>
      <c r="C99" s="2"/>
      <c r="D99" s="2"/>
      <c r="E99" s="2"/>
      <c r="F99" s="2"/>
      <c r="G99" s="2"/>
      <c r="H99" s="15"/>
      <c r="J99" s="45"/>
      <c r="P99" s="2"/>
      <c r="Q99" s="2"/>
      <c r="R99" s="2"/>
      <c r="S99" s="2"/>
    </row>
    <row r="100" spans="1:19" ht="15">
      <c r="A100" s="5"/>
      <c r="B100" s="2"/>
      <c r="C100" s="2"/>
      <c r="D100" s="2"/>
      <c r="E100" s="2"/>
      <c r="F100" s="2"/>
      <c r="G100" s="2"/>
      <c r="H100" s="30"/>
      <c r="I100" s="5" t="s">
        <v>65</v>
      </c>
      <c r="J100" s="46"/>
      <c r="P100" s="2"/>
      <c r="Q100" s="2"/>
      <c r="R100" s="2"/>
      <c r="S100" s="2"/>
    </row>
    <row r="101" spans="1:19" s="51" customFormat="1" ht="15">
      <c r="A101" s="5"/>
      <c r="B101" s="2"/>
      <c r="C101" s="2"/>
      <c r="D101" s="2"/>
      <c r="E101" s="2"/>
      <c r="F101" s="2"/>
      <c r="G101" s="2"/>
      <c r="H101" s="89"/>
      <c r="I101" s="5" t="s">
        <v>66</v>
      </c>
      <c r="J101" s="45"/>
      <c r="K101" s="83"/>
      <c r="L101" s="2"/>
      <c r="M101" s="2"/>
      <c r="N101" s="2"/>
      <c r="O101" s="2"/>
      <c r="P101" s="2"/>
      <c r="Q101" s="2"/>
      <c r="R101" s="2"/>
      <c r="S101" s="2"/>
    </row>
    <row r="102" spans="1:19" s="51" customFormat="1" ht="15">
      <c r="A102" s="5"/>
      <c r="B102" s="2"/>
      <c r="C102" s="2"/>
      <c r="D102" s="2"/>
      <c r="E102" s="2"/>
      <c r="F102" s="2"/>
      <c r="G102" s="2"/>
      <c r="H102" s="12"/>
      <c r="I102" s="5" t="s">
        <v>67</v>
      </c>
      <c r="J102" s="45"/>
      <c r="K102" s="83"/>
      <c r="L102" s="2"/>
      <c r="M102" s="2"/>
      <c r="N102" s="2"/>
      <c r="O102" s="2"/>
      <c r="P102" s="2"/>
      <c r="Q102" s="2"/>
      <c r="R102" s="2"/>
      <c r="S102" s="2"/>
    </row>
    <row r="103" spans="1:19" s="51" customFormat="1" ht="15">
      <c r="A103" s="113">
        <v>3</v>
      </c>
      <c r="B103" s="113"/>
      <c r="C103" s="113"/>
      <c r="D103" s="113"/>
      <c r="E103" s="113"/>
      <c r="F103" s="113"/>
      <c r="G103" s="113"/>
      <c r="H103" s="113"/>
      <c r="I103" s="113"/>
      <c r="J103" s="45"/>
      <c r="K103" s="83"/>
      <c r="L103" s="2"/>
      <c r="M103" s="2"/>
      <c r="N103" s="2"/>
      <c r="O103" s="2"/>
      <c r="P103" s="2"/>
      <c r="Q103" s="2"/>
      <c r="R103" s="2"/>
      <c r="S103" s="2"/>
    </row>
    <row r="104" spans="1:11" s="2" customFormat="1" ht="15">
      <c r="A104" s="5"/>
      <c r="J104" s="45"/>
      <c r="K104" s="83"/>
    </row>
    <row r="105" spans="1:11" s="2" customFormat="1" ht="15">
      <c r="A105" s="5" t="s">
        <v>68</v>
      </c>
      <c r="B105" s="5" t="s">
        <v>69</v>
      </c>
      <c r="C105" s="5"/>
      <c r="J105" s="45"/>
      <c r="K105" s="83"/>
    </row>
    <row r="106" spans="1:11" s="2" customFormat="1" ht="15">
      <c r="A106" s="5"/>
      <c r="B106" s="5"/>
      <c r="C106" s="5"/>
      <c r="J106" s="45"/>
      <c r="K106" s="83"/>
    </row>
    <row r="107" spans="1:11" s="2" customFormat="1" ht="15">
      <c r="A107" s="5"/>
      <c r="B107" s="124" t="s">
        <v>70</v>
      </c>
      <c r="C107" s="124"/>
      <c r="D107" s="124"/>
      <c r="J107" s="45"/>
      <c r="K107" s="83"/>
    </row>
    <row r="108" spans="1:11" s="2" customFormat="1" ht="15">
      <c r="A108" s="5" t="s">
        <v>2</v>
      </c>
      <c r="B108" s="123"/>
      <c r="C108" s="123"/>
      <c r="D108" s="123"/>
      <c r="E108" s="123"/>
      <c r="F108" s="123"/>
      <c r="G108" s="67"/>
      <c r="H108" s="76"/>
      <c r="J108" s="45"/>
      <c r="K108" s="83"/>
    </row>
    <row r="109" spans="1:11" s="2" customFormat="1" ht="15">
      <c r="A109" s="5" t="s">
        <v>20</v>
      </c>
      <c r="B109" s="116"/>
      <c r="C109" s="116"/>
      <c r="D109" s="116"/>
      <c r="E109" s="116"/>
      <c r="F109" s="116"/>
      <c r="G109" s="67"/>
      <c r="H109" s="76"/>
      <c r="J109" s="45"/>
      <c r="K109" s="83"/>
    </row>
    <row r="110" spans="1:19" ht="15">
      <c r="A110" s="5" t="s">
        <v>39</v>
      </c>
      <c r="B110" s="116"/>
      <c r="C110" s="116"/>
      <c r="D110" s="116"/>
      <c r="E110" s="116"/>
      <c r="F110" s="116"/>
      <c r="G110" s="67"/>
      <c r="H110" s="78"/>
      <c r="I110" s="2"/>
      <c r="J110" s="45"/>
      <c r="P110" s="2"/>
      <c r="Q110" s="2"/>
      <c r="R110" s="2"/>
      <c r="S110" s="2"/>
    </row>
    <row r="111" spans="1:19" ht="15">
      <c r="A111" s="5" t="s">
        <v>41</v>
      </c>
      <c r="B111" s="116"/>
      <c r="C111" s="116"/>
      <c r="D111" s="116"/>
      <c r="E111" s="116"/>
      <c r="F111" s="116"/>
      <c r="G111" s="67"/>
      <c r="H111" s="78"/>
      <c r="I111" s="2"/>
      <c r="J111" s="45"/>
      <c r="P111" s="2"/>
      <c r="Q111" s="2"/>
      <c r="R111" s="2"/>
      <c r="S111" s="2"/>
    </row>
    <row r="112" spans="1:11" s="2" customFormat="1" ht="15">
      <c r="A112" s="5"/>
      <c r="H112" s="77"/>
      <c r="I112" s="5" t="s">
        <v>71</v>
      </c>
      <c r="J112" s="45"/>
      <c r="K112" s="83"/>
    </row>
    <row r="113" spans="9:11" s="2" customFormat="1" ht="15">
      <c r="I113" s="5" t="s">
        <v>72</v>
      </c>
      <c r="J113" s="45"/>
      <c r="K113" s="83"/>
    </row>
    <row r="114" spans="8:11" s="2" customFormat="1" ht="15">
      <c r="H114" s="52"/>
      <c r="J114" s="45"/>
      <c r="K114" s="83"/>
    </row>
    <row r="115" spans="1:11" s="2" customFormat="1" ht="15">
      <c r="A115" s="16" t="s">
        <v>73</v>
      </c>
      <c r="B115" s="5" t="s">
        <v>74</v>
      </c>
      <c r="C115" s="5"/>
      <c r="H115" s="76"/>
      <c r="J115" s="45"/>
      <c r="K115" s="83"/>
    </row>
    <row r="116" spans="1:11" s="2" customFormat="1" ht="15">
      <c r="A116" s="5"/>
      <c r="H116" s="73"/>
      <c r="J116" s="45"/>
      <c r="K116" s="83"/>
    </row>
    <row r="117" spans="1:256" s="2" customFormat="1" ht="15">
      <c r="A117" s="5" t="s">
        <v>75</v>
      </c>
      <c r="B117" s="5" t="s">
        <v>76</v>
      </c>
      <c r="C117" s="5"/>
      <c r="H117" s="76"/>
      <c r="J117" s="45"/>
      <c r="K117" s="8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2" customFormat="1" ht="15">
      <c r="A118" s="5"/>
      <c r="H118" s="24"/>
      <c r="J118" s="45"/>
      <c r="K118" s="8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2" customFormat="1" ht="15">
      <c r="A119" s="5" t="s">
        <v>77</v>
      </c>
      <c r="B119" s="5" t="s">
        <v>111</v>
      </c>
      <c r="C119" s="5"/>
      <c r="H119" s="75"/>
      <c r="J119" s="45"/>
      <c r="K119" s="8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10" ht="15">
      <c r="A120" s="5"/>
      <c r="B120" s="2"/>
      <c r="C120" s="2"/>
      <c r="D120" s="2"/>
      <c r="E120" s="2"/>
      <c r="F120" s="2"/>
      <c r="G120" s="2"/>
      <c r="H120" s="24"/>
      <c r="I120" s="2"/>
      <c r="J120" s="45"/>
    </row>
    <row r="121" spans="1:10" ht="15">
      <c r="A121" s="5" t="s">
        <v>78</v>
      </c>
      <c r="B121" s="5" t="s">
        <v>112</v>
      </c>
      <c r="C121" s="5"/>
      <c r="D121" s="2"/>
      <c r="E121" s="2"/>
      <c r="F121" s="2"/>
      <c r="G121" s="2"/>
      <c r="H121" s="75"/>
      <c r="I121" s="2"/>
      <c r="J121" s="45"/>
    </row>
    <row r="122" spans="1:10" ht="15">
      <c r="A122" s="2"/>
      <c r="B122" s="2" t="s">
        <v>113</v>
      </c>
      <c r="C122" s="2"/>
      <c r="D122" s="2"/>
      <c r="E122" s="2"/>
      <c r="F122" s="2"/>
      <c r="G122" s="2"/>
      <c r="H122" s="2"/>
      <c r="I122" s="2"/>
      <c r="J122" s="45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45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45"/>
    </row>
    <row r="125" spans="1:10" ht="15">
      <c r="A125" s="2"/>
      <c r="B125" s="2" t="s">
        <v>114</v>
      </c>
      <c r="C125" s="2"/>
      <c r="D125" s="2"/>
      <c r="E125" s="2"/>
      <c r="F125" s="121" t="s">
        <v>79</v>
      </c>
      <c r="G125" s="121"/>
      <c r="H125" s="2"/>
      <c r="I125" s="2" t="s">
        <v>119</v>
      </c>
      <c r="J125" s="45"/>
    </row>
    <row r="126" spans="1:10" ht="15">
      <c r="A126" s="2"/>
      <c r="B126" s="2" t="s">
        <v>115</v>
      </c>
      <c r="C126" s="2"/>
      <c r="D126" s="2"/>
      <c r="E126" s="2"/>
      <c r="F126" s="121" t="s">
        <v>80</v>
      </c>
      <c r="G126" s="121"/>
      <c r="H126" s="2"/>
      <c r="I126" s="19" t="s">
        <v>118</v>
      </c>
      <c r="J126" s="45"/>
    </row>
    <row r="127" spans="1:10" ht="15">
      <c r="A127" s="2"/>
      <c r="B127" s="2" t="s">
        <v>116</v>
      </c>
      <c r="C127" s="2"/>
      <c r="D127" s="15"/>
      <c r="E127" s="2"/>
      <c r="F127" s="2"/>
      <c r="G127" s="2"/>
      <c r="H127" s="2"/>
      <c r="I127" s="2" t="s">
        <v>81</v>
      </c>
      <c r="J127" s="45"/>
    </row>
    <row r="128" spans="1:10" ht="15">
      <c r="A128" s="2"/>
      <c r="B128" s="2"/>
      <c r="C128" s="2"/>
      <c r="D128" s="2"/>
      <c r="E128" s="2"/>
      <c r="F128" s="9"/>
      <c r="G128" s="9"/>
      <c r="H128" s="2"/>
      <c r="J128" s="45"/>
    </row>
    <row r="129" spans="1:10" ht="15">
      <c r="A129" s="5" t="s">
        <v>117</v>
      </c>
      <c r="B129" s="122"/>
      <c r="C129" s="122"/>
      <c r="D129" s="122"/>
      <c r="E129" s="2"/>
      <c r="F129" s="112"/>
      <c r="G129" s="112"/>
      <c r="H129" s="2"/>
      <c r="I129" s="54"/>
      <c r="J129" s="55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45"/>
    </row>
    <row r="131" spans="1:10" ht="15">
      <c r="A131" s="2"/>
      <c r="B131" s="2" t="s">
        <v>82</v>
      </c>
      <c r="C131" s="2"/>
      <c r="D131" s="2"/>
      <c r="E131" s="2"/>
      <c r="F131" s="2"/>
      <c r="G131" s="2"/>
      <c r="H131" s="2"/>
      <c r="I131" s="2"/>
      <c r="J131" s="45"/>
    </row>
    <row r="132" spans="1:10" ht="15">
      <c r="A132" s="2"/>
      <c r="B132" s="123"/>
      <c r="C132" s="123"/>
      <c r="D132" s="123"/>
      <c r="E132" s="123"/>
      <c r="F132" s="123"/>
      <c r="G132" s="123"/>
      <c r="H132" s="123"/>
      <c r="I132" s="123"/>
      <c r="J132" s="55"/>
    </row>
    <row r="133" spans="1:10" ht="15">
      <c r="A133" s="2"/>
      <c r="B133" s="116"/>
      <c r="C133" s="116"/>
      <c r="D133" s="116"/>
      <c r="E133" s="116"/>
      <c r="F133" s="116"/>
      <c r="G133" s="116"/>
      <c r="H133" s="116"/>
      <c r="I133" s="116"/>
      <c r="J133" s="55"/>
    </row>
    <row r="134" spans="1:10" ht="15">
      <c r="A134" s="2"/>
      <c r="B134" s="116"/>
      <c r="C134" s="116"/>
      <c r="D134" s="116"/>
      <c r="E134" s="116"/>
      <c r="F134" s="116"/>
      <c r="G134" s="116"/>
      <c r="H134" s="116"/>
      <c r="I134" s="116"/>
      <c r="J134" s="56"/>
    </row>
    <row r="135" spans="1:10" ht="15">
      <c r="A135" s="2"/>
      <c r="B135" s="116"/>
      <c r="C135" s="116"/>
      <c r="D135" s="116"/>
      <c r="E135" s="116"/>
      <c r="F135" s="116"/>
      <c r="G135" s="116"/>
      <c r="H135" s="116"/>
      <c r="I135" s="116"/>
      <c r="J135" s="56"/>
    </row>
    <row r="136" spans="1:10" ht="15">
      <c r="A136" s="2"/>
      <c r="B136" s="116"/>
      <c r="C136" s="116"/>
      <c r="D136" s="116"/>
      <c r="E136" s="116"/>
      <c r="F136" s="116"/>
      <c r="G136" s="116"/>
      <c r="H136" s="116"/>
      <c r="I136" s="116"/>
      <c r="J136" s="56"/>
    </row>
    <row r="137" spans="1:10" ht="15">
      <c r="A137" s="2"/>
      <c r="B137" s="116"/>
      <c r="C137" s="116"/>
      <c r="D137" s="116"/>
      <c r="E137" s="116"/>
      <c r="F137" s="116"/>
      <c r="G137" s="116"/>
      <c r="H137" s="116"/>
      <c r="I137" s="116"/>
      <c r="J137" s="56"/>
    </row>
    <row r="138" spans="1:10" ht="15">
      <c r="A138" s="2"/>
      <c r="B138" s="116"/>
      <c r="C138" s="116"/>
      <c r="D138" s="116"/>
      <c r="E138" s="116"/>
      <c r="F138" s="116"/>
      <c r="G138" s="116"/>
      <c r="H138" s="116"/>
      <c r="I138" s="116"/>
      <c r="J138" s="56"/>
    </row>
    <row r="139" spans="1:10" ht="15">
      <c r="A139" s="2"/>
      <c r="B139" s="116"/>
      <c r="C139" s="116"/>
      <c r="D139" s="116"/>
      <c r="E139" s="116"/>
      <c r="F139" s="116"/>
      <c r="G139" s="116"/>
      <c r="H139" s="116"/>
      <c r="I139" s="116"/>
      <c r="J139" s="56"/>
    </row>
    <row r="140" spans="1:10" ht="15">
      <c r="A140" s="2"/>
      <c r="B140" s="116"/>
      <c r="C140" s="116"/>
      <c r="D140" s="116"/>
      <c r="E140" s="116"/>
      <c r="F140" s="116"/>
      <c r="G140" s="116"/>
      <c r="H140" s="116"/>
      <c r="I140" s="116"/>
      <c r="J140" s="56"/>
    </row>
    <row r="141" spans="2:11" s="5" customFormat="1" ht="14.25">
      <c r="B141" s="16"/>
      <c r="C141" s="16"/>
      <c r="D141" s="16"/>
      <c r="E141" s="16"/>
      <c r="F141" s="16"/>
      <c r="G141" s="16"/>
      <c r="H141" s="16"/>
      <c r="I141" s="16"/>
      <c r="J141" s="46"/>
      <c r="K141" s="85"/>
    </row>
    <row r="142" spans="2:11" s="5" customFormat="1" ht="14.25">
      <c r="B142" s="5" t="s">
        <v>83</v>
      </c>
      <c r="E142" s="117"/>
      <c r="F142" s="117"/>
      <c r="G142" s="117"/>
      <c r="H142" s="4" t="s">
        <v>84</v>
      </c>
      <c r="I142" s="99"/>
      <c r="J142" s="46"/>
      <c r="K142" s="85"/>
    </row>
    <row r="143" spans="10:11" s="5" customFormat="1" ht="14.25">
      <c r="J143" s="46"/>
      <c r="K143" s="85"/>
    </row>
    <row r="144" spans="5:11" s="5" customFormat="1" ht="14.25">
      <c r="E144" s="118"/>
      <c r="F144" s="118"/>
      <c r="G144" s="118"/>
      <c r="H144" s="90"/>
      <c r="I144" s="49"/>
      <c r="J144" s="46"/>
      <c r="K144" s="85"/>
    </row>
    <row r="145" spans="5:11" s="5" customFormat="1" ht="14.25">
      <c r="E145" s="69"/>
      <c r="F145" s="69"/>
      <c r="H145" s="69"/>
      <c r="I145" s="69"/>
      <c r="J145" s="46"/>
      <c r="K145" s="85"/>
    </row>
    <row r="146" spans="1:11" s="5" customFormat="1" ht="14.25">
      <c r="A146" s="113">
        <v>4</v>
      </c>
      <c r="B146" s="113"/>
      <c r="C146" s="113"/>
      <c r="D146" s="113"/>
      <c r="E146" s="113"/>
      <c r="F146" s="113"/>
      <c r="G146" s="113"/>
      <c r="H146" s="113"/>
      <c r="I146" s="113"/>
      <c r="J146" s="46"/>
      <c r="K146" s="85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45"/>
    </row>
    <row r="148" spans="1:10" ht="20.25">
      <c r="A148" s="119" t="s">
        <v>130</v>
      </c>
      <c r="B148" s="120"/>
      <c r="C148" s="120"/>
      <c r="D148" s="120"/>
      <c r="E148" s="120"/>
      <c r="F148" s="120"/>
      <c r="G148" s="120"/>
      <c r="H148" s="120"/>
      <c r="I148" s="120"/>
      <c r="J148" s="45"/>
    </row>
    <row r="149" spans="1:10" ht="15">
      <c r="A149" s="113" t="s">
        <v>85</v>
      </c>
      <c r="B149" s="113"/>
      <c r="C149" s="113"/>
      <c r="D149" s="113"/>
      <c r="E149" s="113"/>
      <c r="F149" s="113"/>
      <c r="G149" s="113"/>
      <c r="H149" s="113"/>
      <c r="I149" s="113"/>
      <c r="J149" s="45"/>
    </row>
    <row r="150" spans="1:10" ht="17.25" customHeight="1">
      <c r="A150" s="114" t="s">
        <v>131</v>
      </c>
      <c r="B150" s="114"/>
      <c r="C150" s="114"/>
      <c r="D150" s="114"/>
      <c r="E150" s="114"/>
      <c r="F150" s="114"/>
      <c r="G150" s="114"/>
      <c r="H150" s="114"/>
      <c r="I150" s="114"/>
      <c r="J150" s="45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45"/>
    </row>
    <row r="152" spans="2:256" s="2" customFormat="1" ht="15">
      <c r="B152" s="111" t="s">
        <v>103</v>
      </c>
      <c r="C152" s="111"/>
      <c r="D152" s="111"/>
      <c r="E152" s="112"/>
      <c r="F152" s="112"/>
      <c r="G152" s="111" t="s">
        <v>86</v>
      </c>
      <c r="H152" s="111"/>
      <c r="I152" s="53"/>
      <c r="J152" s="23"/>
      <c r="K152" s="98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3:256" s="2" customFormat="1" ht="15">
      <c r="C153" s="9"/>
      <c r="D153" s="9"/>
      <c r="E153" s="9"/>
      <c r="F153" s="9"/>
      <c r="G153" s="9"/>
      <c r="J153" s="45"/>
      <c r="K153" s="8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2:256" s="2" customFormat="1" ht="15">
      <c r="B154" s="111" t="s">
        <v>87</v>
      </c>
      <c r="C154" s="111"/>
      <c r="D154" s="111"/>
      <c r="E154" s="115"/>
      <c r="F154" s="115"/>
      <c r="G154" s="111" t="s">
        <v>102</v>
      </c>
      <c r="H154" s="111"/>
      <c r="I154" s="68"/>
      <c r="J154" s="45"/>
      <c r="K154" s="8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2:256" s="2" customFormat="1" ht="15">
      <c r="B155" s="38"/>
      <c r="C155" s="38"/>
      <c r="D155" s="38"/>
      <c r="E155" s="38"/>
      <c r="F155" s="38"/>
      <c r="G155" s="38"/>
      <c r="H155" s="38"/>
      <c r="I155" s="38"/>
      <c r="J155" s="45"/>
      <c r="K155" s="8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2:256" s="2" customFormat="1" ht="15">
      <c r="B156" s="111" t="s">
        <v>88</v>
      </c>
      <c r="C156" s="111"/>
      <c r="D156" s="111"/>
      <c r="E156" s="112"/>
      <c r="F156" s="112"/>
      <c r="G156" s="111" t="s">
        <v>89</v>
      </c>
      <c r="H156" s="111"/>
      <c r="I156" s="53"/>
      <c r="J156" s="45"/>
      <c r="K156" s="8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2:256" s="2" customFormat="1" ht="15">
      <c r="B157" s="38"/>
      <c r="C157" s="38"/>
      <c r="D157" s="38"/>
      <c r="E157" s="38"/>
      <c r="F157" s="38"/>
      <c r="G157" s="38"/>
      <c r="H157" s="38"/>
      <c r="I157" s="38"/>
      <c r="J157" s="45"/>
      <c r="K157" s="8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2:256" s="2" customFormat="1" ht="15">
      <c r="B158" s="111" t="s">
        <v>90</v>
      </c>
      <c r="C158" s="111"/>
      <c r="D158" s="111"/>
      <c r="E158" s="112"/>
      <c r="F158" s="112"/>
      <c r="G158" s="111" t="s">
        <v>92</v>
      </c>
      <c r="H158" s="111"/>
      <c r="I158" s="53"/>
      <c r="J158" s="45"/>
      <c r="K158" s="8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2:256" s="2" customFormat="1" ht="15">
      <c r="B159" s="38"/>
      <c r="C159" s="38"/>
      <c r="D159" s="38"/>
      <c r="E159" s="38"/>
      <c r="F159" s="38"/>
      <c r="G159" s="38"/>
      <c r="H159" s="38"/>
      <c r="I159" s="38"/>
      <c r="J159" s="45"/>
      <c r="K159" s="8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2:256" s="2" customFormat="1" ht="15">
      <c r="B160" s="111" t="s">
        <v>91</v>
      </c>
      <c r="C160" s="111"/>
      <c r="D160" s="111"/>
      <c r="E160" s="112"/>
      <c r="F160" s="112"/>
      <c r="G160" s="111" t="s">
        <v>89</v>
      </c>
      <c r="H160" s="111"/>
      <c r="I160" s="53"/>
      <c r="J160" s="45"/>
      <c r="K160" s="8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2:256" s="2" customFormat="1" ht="15">
      <c r="B161" s="38"/>
      <c r="C161" s="38"/>
      <c r="E161" s="38"/>
      <c r="F161" s="38"/>
      <c r="G161" s="38"/>
      <c r="H161" s="38"/>
      <c r="J161" s="45"/>
      <c r="K161" s="8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2:256" s="2" customFormat="1" ht="15">
      <c r="B162" s="111" t="s">
        <v>90</v>
      </c>
      <c r="C162" s="111"/>
      <c r="D162" s="111"/>
      <c r="E162" s="112"/>
      <c r="F162" s="112"/>
      <c r="G162" s="111" t="s">
        <v>92</v>
      </c>
      <c r="H162" s="111"/>
      <c r="I162" s="53"/>
      <c r="J162" s="45"/>
      <c r="K162" s="8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0:256" s="2" customFormat="1" ht="15">
      <c r="J163" s="45"/>
      <c r="K163" s="8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2:256" s="2" customFormat="1" ht="15">
      <c r="B164" s="38"/>
      <c r="C164" s="38"/>
      <c r="E164" s="38"/>
      <c r="F164" s="38"/>
      <c r="G164" s="38"/>
      <c r="H164" s="38"/>
      <c r="J164" s="45"/>
      <c r="K164" s="8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4:256" s="2" customFormat="1" ht="18.75">
      <c r="D165" s="106" t="s">
        <v>120</v>
      </c>
      <c r="E165" s="106"/>
      <c r="F165" s="106"/>
      <c r="H165" s="91" t="s">
        <v>121</v>
      </c>
      <c r="I165" s="57"/>
      <c r="J165" s="45"/>
      <c r="K165" s="8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4:256" s="2" customFormat="1" ht="18.75">
      <c r="D166" s="16"/>
      <c r="E166" s="16"/>
      <c r="F166" s="16"/>
      <c r="H166" s="91"/>
      <c r="I166" s="29"/>
      <c r="J166" s="45"/>
      <c r="K166" s="8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4:256" s="2" customFormat="1" ht="15">
      <c r="D167" s="106" t="s">
        <v>122</v>
      </c>
      <c r="E167" s="106"/>
      <c r="F167" s="106"/>
      <c r="I167" s="58"/>
      <c r="J167" s="45"/>
      <c r="K167" s="8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10" ht="15">
      <c r="A168" s="2"/>
      <c r="B168" s="2"/>
      <c r="C168" s="2"/>
      <c r="D168" s="2" t="s">
        <v>93</v>
      </c>
      <c r="E168" s="2"/>
      <c r="F168" s="2"/>
      <c r="G168" s="2"/>
      <c r="H168" s="2"/>
      <c r="I168" s="57"/>
      <c r="J168" s="45"/>
    </row>
    <row r="169" spans="1:10" ht="15">
      <c r="A169" s="2"/>
      <c r="B169" s="38"/>
      <c r="C169" s="38"/>
      <c r="D169" s="38"/>
      <c r="E169" s="2"/>
      <c r="F169" s="38"/>
      <c r="G169" s="2"/>
      <c r="H169" s="38"/>
      <c r="I169" s="59"/>
      <c r="J169" s="45"/>
    </row>
    <row r="170" spans="1:10" ht="15">
      <c r="A170" s="2"/>
      <c r="B170" s="2"/>
      <c r="C170" s="2"/>
      <c r="D170" s="2" t="s">
        <v>94</v>
      </c>
      <c r="E170" s="2"/>
      <c r="F170" s="2"/>
      <c r="G170" s="2"/>
      <c r="H170" s="2"/>
      <c r="I170" s="58"/>
      <c r="J170" s="45"/>
    </row>
    <row r="171" spans="1:10" ht="15">
      <c r="A171" s="2"/>
      <c r="B171" s="38"/>
      <c r="C171" s="38"/>
      <c r="D171" s="38"/>
      <c r="E171" s="2" t="s">
        <v>31</v>
      </c>
      <c r="F171" s="38"/>
      <c r="G171" s="2"/>
      <c r="H171" s="38"/>
      <c r="I171" s="60"/>
      <c r="J171" s="45"/>
    </row>
    <row r="172" spans="1:10" ht="15">
      <c r="A172" s="2"/>
      <c r="B172" s="38"/>
      <c r="C172" s="38"/>
      <c r="D172" s="38"/>
      <c r="E172" s="2" t="s">
        <v>32</v>
      </c>
      <c r="F172" s="38"/>
      <c r="G172" s="2"/>
      <c r="H172" s="38"/>
      <c r="I172" s="61"/>
      <c r="J172" s="45"/>
    </row>
    <row r="173" spans="1:10" ht="15">
      <c r="A173" s="2"/>
      <c r="B173" s="38"/>
      <c r="C173" s="38"/>
      <c r="D173" s="38"/>
      <c r="E173" s="2"/>
      <c r="F173" s="38"/>
      <c r="G173" s="2"/>
      <c r="H173" s="38"/>
      <c r="I173" s="59"/>
      <c r="J173" s="45"/>
    </row>
    <row r="174" spans="1:10" ht="15">
      <c r="A174" s="2"/>
      <c r="B174" s="2"/>
      <c r="C174" s="2"/>
      <c r="D174" s="2" t="s">
        <v>95</v>
      </c>
      <c r="E174" s="2"/>
      <c r="F174" s="2"/>
      <c r="G174" s="2"/>
      <c r="H174" s="2"/>
      <c r="I174" s="57"/>
      <c r="J174" s="45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58"/>
      <c r="J175" s="45"/>
    </row>
    <row r="176" spans="1:10" ht="15">
      <c r="A176" s="2"/>
      <c r="B176" s="2"/>
      <c r="C176" s="2"/>
      <c r="D176" s="2" t="s">
        <v>96</v>
      </c>
      <c r="E176" s="2"/>
      <c r="F176" s="2"/>
      <c r="G176" s="2"/>
      <c r="H176" s="2"/>
      <c r="I176" s="57"/>
      <c r="J176" s="45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58"/>
      <c r="J177" s="45"/>
    </row>
    <row r="178" spans="1:10" ht="15">
      <c r="A178" s="2"/>
      <c r="B178" s="2"/>
      <c r="C178" s="2"/>
      <c r="D178" s="2" t="s">
        <v>97</v>
      </c>
      <c r="E178" s="2"/>
      <c r="F178" s="2"/>
      <c r="G178" s="2"/>
      <c r="H178" s="2"/>
      <c r="I178" s="57"/>
      <c r="J178" s="45"/>
    </row>
    <row r="179" spans="1:10" ht="15">
      <c r="A179" s="2"/>
      <c r="B179" s="2"/>
      <c r="C179" s="2"/>
      <c r="D179" s="2"/>
      <c r="E179" s="2"/>
      <c r="F179" s="2"/>
      <c r="G179" s="2"/>
      <c r="H179" s="2"/>
      <c r="I179" s="58"/>
      <c r="J179" s="45"/>
    </row>
    <row r="180" spans="1:10" ht="15">
      <c r="A180" s="2"/>
      <c r="B180" s="2"/>
      <c r="C180" s="2"/>
      <c r="D180" s="2" t="s">
        <v>98</v>
      </c>
      <c r="E180" s="2"/>
      <c r="F180" s="2"/>
      <c r="G180" s="2"/>
      <c r="H180" s="2"/>
      <c r="I180" s="57"/>
      <c r="J180" s="45"/>
    </row>
    <row r="181" spans="1:10" ht="15">
      <c r="A181" s="2"/>
      <c r="B181" s="2"/>
      <c r="C181" s="2"/>
      <c r="D181" s="2"/>
      <c r="E181" s="2"/>
      <c r="F181" s="2"/>
      <c r="G181" s="2"/>
      <c r="H181" s="2"/>
      <c r="I181" s="58"/>
      <c r="J181" s="45"/>
    </row>
    <row r="182" spans="1:10" ht="15">
      <c r="A182" s="2"/>
      <c r="B182" s="2"/>
      <c r="C182" s="2"/>
      <c r="D182" s="2" t="s">
        <v>99</v>
      </c>
      <c r="E182" s="2"/>
      <c r="F182" s="2"/>
      <c r="G182" s="2"/>
      <c r="H182" s="2"/>
      <c r="I182" s="57"/>
      <c r="J182" s="45"/>
    </row>
    <row r="183" spans="1:10" ht="15">
      <c r="A183" s="2"/>
      <c r="B183" s="2"/>
      <c r="C183" s="2"/>
      <c r="D183" s="2"/>
      <c r="E183" s="2"/>
      <c r="F183" s="2"/>
      <c r="G183" s="2"/>
      <c r="H183" s="2"/>
      <c r="I183" s="58"/>
      <c r="J183" s="45"/>
    </row>
    <row r="184" spans="1:10" ht="15">
      <c r="A184" s="2"/>
      <c r="B184" s="2"/>
      <c r="C184" s="2"/>
      <c r="D184" s="2" t="s">
        <v>133</v>
      </c>
      <c r="E184" s="2"/>
      <c r="F184" s="2"/>
      <c r="G184" s="2"/>
      <c r="H184" s="2"/>
      <c r="I184" s="57"/>
      <c r="J184" s="45"/>
    </row>
    <row r="185" spans="1:10" ht="15">
      <c r="A185" s="2"/>
      <c r="B185" s="38"/>
      <c r="C185" s="38"/>
      <c r="D185" s="38"/>
      <c r="E185" s="2"/>
      <c r="F185" s="38"/>
      <c r="G185" s="38"/>
      <c r="H185" s="38"/>
      <c r="I185" s="59"/>
      <c r="J185" s="45"/>
    </row>
    <row r="186" spans="1:10" ht="15">
      <c r="A186" s="2"/>
      <c r="B186" s="2"/>
      <c r="C186" s="2"/>
      <c r="D186" s="2" t="s">
        <v>100</v>
      </c>
      <c r="E186" s="2"/>
      <c r="F186" s="2"/>
      <c r="G186" s="2"/>
      <c r="H186" s="2"/>
      <c r="I186" s="57"/>
      <c r="J186" s="45"/>
    </row>
    <row r="187" spans="1:10" ht="15">
      <c r="A187" s="2"/>
      <c r="B187" s="2"/>
      <c r="C187" s="2"/>
      <c r="D187" s="2"/>
      <c r="E187" s="2"/>
      <c r="F187" s="2"/>
      <c r="G187" s="2"/>
      <c r="H187" s="2"/>
      <c r="I187" s="58"/>
      <c r="J187" s="45"/>
    </row>
    <row r="188" spans="1:10" ht="15">
      <c r="A188" s="2"/>
      <c r="B188" s="2"/>
      <c r="C188" s="2"/>
      <c r="D188" s="2" t="s">
        <v>123</v>
      </c>
      <c r="E188" s="2"/>
      <c r="F188" s="2"/>
      <c r="G188" s="2"/>
      <c r="H188" s="2"/>
      <c r="I188" s="57"/>
      <c r="J188" s="45"/>
    </row>
    <row r="189" spans="1:10" ht="15">
      <c r="A189" s="2"/>
      <c r="B189" s="2"/>
      <c r="C189" s="2"/>
      <c r="D189" s="2"/>
      <c r="E189" s="2"/>
      <c r="F189" s="2"/>
      <c r="G189" s="2"/>
      <c r="H189" s="2"/>
      <c r="I189" s="58"/>
      <c r="J189" s="45"/>
    </row>
    <row r="190" spans="1:10" ht="15">
      <c r="A190" s="2"/>
      <c r="B190" s="5"/>
      <c r="C190" s="5"/>
      <c r="D190" s="5" t="s">
        <v>124</v>
      </c>
      <c r="E190" s="2"/>
      <c r="F190" s="2"/>
      <c r="G190" s="2"/>
      <c r="H190" s="25"/>
      <c r="I190" s="57"/>
      <c r="J190" s="45" t="s">
        <v>18</v>
      </c>
    </row>
    <row r="191" spans="1:10" ht="15">
      <c r="A191" s="2"/>
      <c r="B191" s="2"/>
      <c r="C191" s="2"/>
      <c r="D191" s="2"/>
      <c r="E191" s="2"/>
      <c r="F191" s="2"/>
      <c r="G191" s="2"/>
      <c r="H191" s="2"/>
      <c r="I191" s="2"/>
      <c r="J191" s="45"/>
    </row>
    <row r="192" spans="1:11" s="62" customFormat="1" ht="12.75">
      <c r="A192" s="74" t="s">
        <v>105</v>
      </c>
      <c r="J192" s="63"/>
      <c r="K192" s="86"/>
    </row>
    <row r="193" spans="1:11" s="62" customFormat="1" ht="12.75">
      <c r="A193" s="62" t="s">
        <v>106</v>
      </c>
      <c r="J193" s="63"/>
      <c r="K193" s="86"/>
    </row>
    <row r="194" spans="10:11" s="62" customFormat="1" ht="12.75">
      <c r="J194" s="63"/>
      <c r="K194" s="86"/>
    </row>
    <row r="195" spans="1:11" s="62" customFormat="1" ht="14.25">
      <c r="A195" s="108" t="s">
        <v>108</v>
      </c>
      <c r="B195" s="108"/>
      <c r="C195" s="108"/>
      <c r="D195" s="108"/>
      <c r="E195" s="87"/>
      <c r="F195" s="109" t="s">
        <v>132</v>
      </c>
      <c r="G195" s="109"/>
      <c r="H195" s="109"/>
      <c r="I195" s="87"/>
      <c r="J195" s="63"/>
      <c r="K195" s="86"/>
    </row>
    <row r="196" spans="2:11" s="62" customFormat="1" ht="12.75">
      <c r="B196" s="110" t="s">
        <v>101</v>
      </c>
      <c r="C196" s="110"/>
      <c r="D196" s="110"/>
      <c r="E196" s="110"/>
      <c r="F196" s="110"/>
      <c r="G196" s="110"/>
      <c r="H196" s="110"/>
      <c r="I196" s="100"/>
      <c r="J196" s="63"/>
      <c r="K196" s="86"/>
    </row>
    <row r="197" spans="1:10" ht="20.25" customHeight="1">
      <c r="A197" s="92" t="s">
        <v>125</v>
      </c>
      <c r="B197" s="64"/>
      <c r="C197" s="64"/>
      <c r="D197" s="64"/>
      <c r="E197" s="64"/>
      <c r="F197" s="65"/>
      <c r="G197" s="65"/>
      <c r="H197" s="65"/>
      <c r="I197" s="66"/>
      <c r="J197" s="2"/>
    </row>
    <row r="198" spans="1:10" ht="12" customHeight="1">
      <c r="A198" s="93" t="s">
        <v>126</v>
      </c>
      <c r="B198" s="65"/>
      <c r="C198" s="65"/>
      <c r="D198" s="65"/>
      <c r="E198" s="65"/>
      <c r="F198" s="65"/>
      <c r="G198" s="65"/>
      <c r="H198" s="65"/>
      <c r="I198" s="66"/>
      <c r="J198" s="2"/>
    </row>
    <row r="199" spans="1:10" ht="12" customHeight="1">
      <c r="A199" s="93" t="s">
        <v>127</v>
      </c>
      <c r="B199" s="65"/>
      <c r="C199" s="65"/>
      <c r="D199" s="65"/>
      <c r="E199" s="65"/>
      <c r="F199" s="65"/>
      <c r="G199" s="65"/>
      <c r="H199" s="65"/>
      <c r="I199" s="66"/>
      <c r="J199" s="2"/>
    </row>
    <row r="200" spans="1:10" ht="12" customHeight="1">
      <c r="A200" s="107">
        <v>1</v>
      </c>
      <c r="B200" s="107"/>
      <c r="C200" s="107"/>
      <c r="D200" s="107"/>
      <c r="E200" s="107"/>
      <c r="F200" s="107"/>
      <c r="G200" s="107"/>
      <c r="H200" s="107"/>
      <c r="I200" s="107"/>
      <c r="J200" s="2"/>
    </row>
    <row r="201" spans="1:10" ht="15">
      <c r="A201" s="2"/>
      <c r="B201" s="2"/>
      <c r="C201" s="2"/>
      <c r="D201" s="2"/>
      <c r="E201" s="2"/>
      <c r="F201" s="2"/>
      <c r="G201" s="2"/>
      <c r="H201" s="2"/>
      <c r="I201" s="2"/>
      <c r="J201" s="45"/>
    </row>
    <row r="202" spans="10:256" s="2" customFormat="1" ht="15">
      <c r="J202" s="45"/>
      <c r="K202" s="8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0:256" s="2" customFormat="1" ht="15">
      <c r="J203" s="45"/>
      <c r="K203" s="8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</sheetData>
  <sheetProtection/>
  <mergeCells count="68">
    <mergeCell ref="A1:I1"/>
    <mergeCell ref="D27:I27"/>
    <mergeCell ref="D28:G28"/>
    <mergeCell ref="A48:I48"/>
    <mergeCell ref="C60:E60"/>
    <mergeCell ref="C68:E68"/>
    <mergeCell ref="B77:E77"/>
    <mergeCell ref="B78:E78"/>
    <mergeCell ref="B79:E79"/>
    <mergeCell ref="B80:E80"/>
    <mergeCell ref="D86:F86"/>
    <mergeCell ref="D87:F87"/>
    <mergeCell ref="D88:F88"/>
    <mergeCell ref="D89:F89"/>
    <mergeCell ref="B94:E94"/>
    <mergeCell ref="B95:F95"/>
    <mergeCell ref="B96:F96"/>
    <mergeCell ref="B97:F97"/>
    <mergeCell ref="B98:F98"/>
    <mergeCell ref="A103:I103"/>
    <mergeCell ref="B107:D107"/>
    <mergeCell ref="B108:F108"/>
    <mergeCell ref="B109:F109"/>
    <mergeCell ref="B110:F110"/>
    <mergeCell ref="B111:F111"/>
    <mergeCell ref="F125:G125"/>
    <mergeCell ref="F126:G126"/>
    <mergeCell ref="B129:D129"/>
    <mergeCell ref="F129:G129"/>
    <mergeCell ref="B132:I132"/>
    <mergeCell ref="B133:I133"/>
    <mergeCell ref="B134:I134"/>
    <mergeCell ref="B135:I135"/>
    <mergeCell ref="B136:I136"/>
    <mergeCell ref="B137:I137"/>
    <mergeCell ref="B138:I138"/>
    <mergeCell ref="B139:I139"/>
    <mergeCell ref="B140:I140"/>
    <mergeCell ref="E142:G142"/>
    <mergeCell ref="E144:G144"/>
    <mergeCell ref="A146:I146"/>
    <mergeCell ref="A148:I148"/>
    <mergeCell ref="A149:I149"/>
    <mergeCell ref="A150:I150"/>
    <mergeCell ref="B152:D152"/>
    <mergeCell ref="E152:F152"/>
    <mergeCell ref="G152:H152"/>
    <mergeCell ref="B154:D154"/>
    <mergeCell ref="E154:F154"/>
    <mergeCell ref="G154:H154"/>
    <mergeCell ref="B156:D156"/>
    <mergeCell ref="E156:F156"/>
    <mergeCell ref="G156:H156"/>
    <mergeCell ref="B158:D158"/>
    <mergeCell ref="E158:F158"/>
    <mergeCell ref="G158:H158"/>
    <mergeCell ref="B160:D160"/>
    <mergeCell ref="E160:F160"/>
    <mergeCell ref="G160:H160"/>
    <mergeCell ref="B162:D162"/>
    <mergeCell ref="E162:F162"/>
    <mergeCell ref="G162:H162"/>
    <mergeCell ref="D165:F165"/>
    <mergeCell ref="A200:I200"/>
    <mergeCell ref="D167:F167"/>
    <mergeCell ref="A195:D195"/>
    <mergeCell ref="F195:H195"/>
    <mergeCell ref="B196:H196"/>
  </mergeCells>
  <conditionalFormatting sqref="I129">
    <cfRule type="cellIs" priority="1" dxfId="0" operator="lessThan" stopIfTrue="1">
      <formula>0.35</formula>
    </cfRule>
  </conditionalFormatting>
  <conditionalFormatting sqref="B26">
    <cfRule type="cellIs" priority="2" dxfId="0" operator="lessThan" stopIfTrue="1">
      <formula>0.75</formula>
    </cfRule>
  </conditionalFormatting>
  <conditionalFormatting sqref="I196">
    <cfRule type="cellIs" priority="3" dxfId="0" operator="lessThan" stopIfTrue="1">
      <formula>-0.1</formula>
    </cfRule>
  </conditionalFormatting>
  <printOptions horizontalCentered="1"/>
  <pageMargins left="0.25" right="0.25" top="0.25" bottom="0.25" header="0" footer="0"/>
  <pageSetup horizontalDpi="300" verticalDpi="300" orientation="portrait" scale="92" r:id="rId4"/>
  <rowBreaks count="3" manualBreakCount="3">
    <brk id="48" max="8" man="1"/>
    <brk id="103" max="8" man="1"/>
    <brk id="146" max="8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5"/>
  <sheetViews>
    <sheetView tabSelected="1" zoomScaleSheetLayoutView="75" zoomScalePageLayoutView="0" workbookViewId="0" topLeftCell="A130">
      <selection activeCell="I193" sqref="I193"/>
    </sheetView>
  </sheetViews>
  <sheetFormatPr defaultColWidth="9.7109375" defaultRowHeight="12.75"/>
  <cols>
    <col min="1" max="1" width="4.8515625" style="3" customWidth="1"/>
    <col min="2" max="2" width="9.7109375" style="3" customWidth="1"/>
    <col min="3" max="3" width="2.28125" style="3" customWidth="1"/>
    <col min="4" max="4" width="12.28125" style="3" customWidth="1"/>
    <col min="5" max="5" width="14.7109375" style="3" customWidth="1"/>
    <col min="6" max="6" width="14.00390625" style="3" customWidth="1"/>
    <col min="7" max="7" width="10.8515625" style="3" customWidth="1"/>
    <col min="8" max="8" width="11.7109375" style="3" customWidth="1"/>
    <col min="9" max="9" width="28.8515625" style="3" customWidth="1"/>
    <col min="10" max="10" width="9.7109375" style="1" hidden="1" customWidth="1"/>
    <col min="11" max="11" width="9.7109375" style="83" customWidth="1"/>
    <col min="12" max="15" width="9.7109375" style="2" customWidth="1"/>
    <col min="16" max="16384" width="9.7109375" style="3" customWidth="1"/>
  </cols>
  <sheetData>
    <row r="1" spans="1:9" ht="15">
      <c r="A1" s="126" t="s">
        <v>167</v>
      </c>
      <c r="B1" s="126"/>
      <c r="C1" s="126"/>
      <c r="D1" s="126"/>
      <c r="E1" s="126"/>
      <c r="F1" s="126"/>
      <c r="G1" s="126"/>
      <c r="H1" s="126"/>
      <c r="I1" s="126"/>
    </row>
    <row r="2" spans="1:11" s="2" customFormat="1" ht="15">
      <c r="A2" s="4"/>
      <c r="B2" s="4"/>
      <c r="C2" s="4"/>
      <c r="D2" s="4"/>
      <c r="E2" s="4"/>
      <c r="F2" s="4"/>
      <c r="G2" s="4"/>
      <c r="H2" s="4"/>
      <c r="I2" s="88"/>
      <c r="J2" s="1"/>
      <c r="K2" s="83"/>
    </row>
    <row r="3" spans="1:15" s="7" customFormat="1" ht="14.25">
      <c r="A3" s="5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6"/>
      <c r="K3" s="85"/>
      <c r="L3" s="5"/>
      <c r="M3" s="5"/>
      <c r="N3" s="5"/>
      <c r="O3" s="5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15" s="7" customFormat="1" ht="14.25">
      <c r="A5" s="5" t="s">
        <v>2</v>
      </c>
      <c r="B5" s="5" t="s">
        <v>149</v>
      </c>
      <c r="C5" s="5"/>
      <c r="D5" s="5"/>
      <c r="E5" s="5"/>
      <c r="F5" s="5"/>
      <c r="G5" s="5"/>
      <c r="H5" s="5"/>
      <c r="I5" s="5"/>
      <c r="J5" s="6"/>
      <c r="K5" s="85"/>
      <c r="L5" s="5"/>
      <c r="M5" s="5"/>
      <c r="N5" s="5"/>
      <c r="O5" s="5"/>
    </row>
    <row r="6" spans="1:15" s="7" customFormat="1" ht="14.25">
      <c r="A6" s="5"/>
      <c r="B6" s="5" t="s">
        <v>150</v>
      </c>
      <c r="C6" s="5"/>
      <c r="D6" s="5"/>
      <c r="E6" s="5"/>
      <c r="F6" s="5"/>
      <c r="G6" s="5"/>
      <c r="H6" s="5"/>
      <c r="I6" s="5"/>
      <c r="J6" s="6"/>
      <c r="K6" s="85"/>
      <c r="L6" s="5"/>
      <c r="M6" s="5"/>
      <c r="N6" s="5"/>
      <c r="O6" s="5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5" t="s">
        <v>152</v>
      </c>
      <c r="E8" s="2"/>
      <c r="F8" s="2"/>
      <c r="G8" s="2"/>
      <c r="H8" s="2"/>
      <c r="I8" s="2"/>
    </row>
    <row r="9" spans="1:9" ht="15">
      <c r="A9" s="2"/>
      <c r="B9" s="8"/>
      <c r="C9" s="9"/>
      <c r="D9" s="2" t="s">
        <v>6</v>
      </c>
      <c r="E9" s="2"/>
      <c r="F9" s="82"/>
      <c r="G9" s="2" t="s">
        <v>7</v>
      </c>
      <c r="H9" s="30">
        <f>B9*F9</f>
        <v>0</v>
      </c>
      <c r="I9" s="2"/>
    </row>
    <row r="10" spans="1:9" ht="15">
      <c r="A10" s="2"/>
      <c r="B10" s="10"/>
      <c r="C10" s="9"/>
      <c r="D10" s="2" t="s">
        <v>6</v>
      </c>
      <c r="E10" s="2"/>
      <c r="F10" s="84"/>
      <c r="G10" s="2" t="s">
        <v>7</v>
      </c>
      <c r="H10" s="79">
        <f>B10*F10</f>
        <v>0</v>
      </c>
      <c r="I10" s="2"/>
    </row>
    <row r="11" spans="1:9" ht="15">
      <c r="A11" s="2"/>
      <c r="B11" s="10"/>
      <c r="C11" s="9"/>
      <c r="D11" s="2" t="s">
        <v>6</v>
      </c>
      <c r="E11" s="2"/>
      <c r="F11" s="82"/>
      <c r="G11" s="2" t="s">
        <v>7</v>
      </c>
      <c r="H11" s="79">
        <f>B11*F11</f>
        <v>0</v>
      </c>
      <c r="I11" s="2"/>
    </row>
    <row r="12" spans="1:9" ht="15">
      <c r="A12" s="2"/>
      <c r="B12" s="9"/>
      <c r="C12" s="9"/>
      <c r="D12" s="2"/>
      <c r="E12" s="2"/>
      <c r="F12" s="11"/>
      <c r="G12" s="2"/>
      <c r="H12" s="12"/>
      <c r="I12" s="2"/>
    </row>
    <row r="13" spans="1:9" ht="15">
      <c r="A13" s="2"/>
      <c r="B13" s="2"/>
      <c r="C13" s="2"/>
      <c r="D13" s="104" t="s">
        <v>164</v>
      </c>
      <c r="E13" s="89"/>
      <c r="F13" s="13"/>
      <c r="G13" s="2"/>
      <c r="H13" s="2"/>
      <c r="I13" s="104" t="s">
        <v>163</v>
      </c>
    </row>
    <row r="14" spans="1:26" ht="15">
      <c r="A14" s="5" t="s">
        <v>9</v>
      </c>
      <c r="B14" s="102">
        <f>SUM(B9:B11)</f>
        <v>0</v>
      </c>
      <c r="C14" s="103"/>
      <c r="D14" s="104" t="s">
        <v>161</v>
      </c>
      <c r="E14" s="89"/>
      <c r="F14" s="13"/>
      <c r="G14" s="2"/>
      <c r="H14" s="105">
        <f>SUM(H9:H11)</f>
        <v>0</v>
      </c>
      <c r="I14" s="104" t="s">
        <v>162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2"/>
      <c r="B15" s="2"/>
      <c r="C15" s="2"/>
      <c r="D15" s="2"/>
      <c r="E15" s="2"/>
      <c r="F15" s="13"/>
      <c r="G15" s="2"/>
      <c r="H15" s="15"/>
      <c r="I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2"/>
      <c r="B16" s="2"/>
      <c r="C16" s="2"/>
      <c r="D16" s="5" t="s">
        <v>151</v>
      </c>
      <c r="E16" s="2"/>
      <c r="F16" s="13"/>
      <c r="G16" s="2"/>
      <c r="H16" s="15"/>
      <c r="I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2"/>
      <c r="B17" s="8"/>
      <c r="C17" s="9"/>
      <c r="D17" s="2" t="s">
        <v>6</v>
      </c>
      <c r="E17" s="2"/>
      <c r="F17" s="82"/>
      <c r="G17" s="2" t="s">
        <v>7</v>
      </c>
      <c r="H17" s="30">
        <f>B17*F17</f>
        <v>0</v>
      </c>
      <c r="I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2"/>
      <c r="B18" s="10"/>
      <c r="C18" s="9"/>
      <c r="D18" s="2" t="s">
        <v>6</v>
      </c>
      <c r="E18" s="2"/>
      <c r="F18" s="84"/>
      <c r="G18" s="2" t="s">
        <v>7</v>
      </c>
      <c r="H18" s="79">
        <f>B18*F18</f>
        <v>0</v>
      </c>
      <c r="I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2"/>
      <c r="B19" s="10"/>
      <c r="C19" s="9"/>
      <c r="D19" s="2" t="s">
        <v>6</v>
      </c>
      <c r="E19" s="2"/>
      <c r="F19" s="84"/>
      <c r="G19" s="2" t="s">
        <v>7</v>
      </c>
      <c r="H19" s="79">
        <f>B19*F19</f>
        <v>0</v>
      </c>
      <c r="I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"/>
      <c r="B20" s="2"/>
      <c r="C20" s="2"/>
      <c r="D20" s="2"/>
      <c r="E20" s="2"/>
      <c r="F20" s="13"/>
      <c r="G20" s="2"/>
      <c r="H20" s="15"/>
      <c r="I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"/>
      <c r="B21" s="2"/>
      <c r="C21" s="2"/>
      <c r="D21" s="5" t="s">
        <v>165</v>
      </c>
      <c r="E21" s="2"/>
      <c r="F21" s="13"/>
      <c r="G21" s="2"/>
      <c r="I21" s="5" t="s">
        <v>165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"/>
      <c r="B22" s="14">
        <f>SUM(B17:B19)</f>
        <v>0</v>
      </c>
      <c r="C22" s="9"/>
      <c r="D22" s="5" t="s">
        <v>161</v>
      </c>
      <c r="E22" s="2"/>
      <c r="F22" s="2"/>
      <c r="G22" s="2"/>
      <c r="H22" s="30">
        <f>SUM(H17:H19)</f>
        <v>0</v>
      </c>
      <c r="I22" s="5" t="s">
        <v>162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2"/>
      <c r="B23" s="2"/>
      <c r="C23" s="2"/>
      <c r="D23" s="5"/>
      <c r="E23" s="2"/>
      <c r="F23" s="2"/>
      <c r="G23" s="2"/>
      <c r="H23" s="2"/>
      <c r="I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7" ht="15">
      <c r="A24" s="2"/>
      <c r="B24" s="2"/>
      <c r="C24" s="2"/>
      <c r="E24" s="16"/>
      <c r="F24" s="16"/>
      <c r="G24" s="16"/>
    </row>
    <row r="25" spans="1:9" ht="15">
      <c r="A25" s="5" t="s">
        <v>15</v>
      </c>
      <c r="B25" s="14">
        <f>B14+B22</f>
        <v>0</v>
      </c>
      <c r="C25" s="9"/>
      <c r="D25" s="5" t="s">
        <v>16</v>
      </c>
      <c r="E25" s="2"/>
      <c r="F25" s="2"/>
      <c r="G25" s="2"/>
      <c r="H25" s="30">
        <f>SUM(H14+H22)</f>
        <v>0</v>
      </c>
      <c r="I25" s="16" t="s">
        <v>14</v>
      </c>
    </row>
    <row r="26" spans="1:9" ht="15">
      <c r="A26" s="5" t="s">
        <v>17</v>
      </c>
      <c r="B26" s="17" t="e">
        <f>B14/B25</f>
        <v>#DIV/0!</v>
      </c>
      <c r="C26" s="18" t="s">
        <v>18</v>
      </c>
      <c r="D26" s="5" t="s">
        <v>153</v>
      </c>
      <c r="E26" s="2"/>
      <c r="F26" s="2"/>
      <c r="G26" s="2"/>
      <c r="H26" s="2"/>
      <c r="I26" s="2"/>
    </row>
    <row r="27" spans="1:17" ht="27.75" customHeight="1">
      <c r="A27" s="2"/>
      <c r="B27" s="2"/>
      <c r="C27" s="2"/>
      <c r="D27" s="127" t="s">
        <v>154</v>
      </c>
      <c r="E27" s="127"/>
      <c r="F27" s="127"/>
      <c r="G27" s="127"/>
      <c r="H27" s="127"/>
      <c r="I27" s="127"/>
      <c r="P27" s="2"/>
      <c r="Q27" s="2"/>
    </row>
    <row r="28" spans="1:17" ht="15">
      <c r="A28" s="2"/>
      <c r="B28" s="2"/>
      <c r="C28" s="2"/>
      <c r="D28" s="113" t="s">
        <v>104</v>
      </c>
      <c r="E28" s="113"/>
      <c r="F28" s="113"/>
      <c r="G28" s="113"/>
      <c r="H28" s="2"/>
      <c r="I28" s="2"/>
      <c r="P28" s="2"/>
      <c r="Q28" s="2"/>
    </row>
    <row r="29" spans="2:11" s="2" customFormat="1" ht="15">
      <c r="B29" s="19"/>
      <c r="C29" s="19"/>
      <c r="J29" s="1"/>
      <c r="K29" s="83"/>
    </row>
    <row r="30" spans="1:15" s="7" customFormat="1" ht="14.25">
      <c r="A30" s="5" t="s">
        <v>20</v>
      </c>
      <c r="B30" s="5" t="s">
        <v>21</v>
      </c>
      <c r="C30" s="5"/>
      <c r="D30" s="5"/>
      <c r="E30" s="5"/>
      <c r="F30" s="5"/>
      <c r="G30" s="5"/>
      <c r="H30" s="5"/>
      <c r="I30" s="5"/>
      <c r="J30" s="6"/>
      <c r="K30" s="85"/>
      <c r="L30" s="5"/>
      <c r="M30" s="5"/>
      <c r="N30" s="5"/>
      <c r="O30" s="5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5" t="s">
        <v>152</v>
      </c>
      <c r="E32" s="2"/>
      <c r="F32" s="2"/>
      <c r="G32" s="2"/>
      <c r="H32" s="2"/>
      <c r="I32" s="2"/>
    </row>
    <row r="33" spans="1:9" ht="15">
      <c r="A33" s="2"/>
      <c r="B33" s="20"/>
      <c r="C33" s="9"/>
      <c r="D33" s="2" t="s">
        <v>22</v>
      </c>
      <c r="E33" s="2"/>
      <c r="F33" s="82"/>
      <c r="G33" s="2" t="s">
        <v>7</v>
      </c>
      <c r="H33" s="77">
        <f>B33*F33</f>
        <v>0</v>
      </c>
      <c r="I33" s="2"/>
    </row>
    <row r="34" spans="1:9" ht="15">
      <c r="A34" s="2"/>
      <c r="B34" s="10"/>
      <c r="C34" s="9"/>
      <c r="D34" s="2" t="s">
        <v>22</v>
      </c>
      <c r="E34" s="2"/>
      <c r="F34" s="84"/>
      <c r="G34" s="2" t="s">
        <v>7</v>
      </c>
      <c r="H34" s="77">
        <f>B34*F34</f>
        <v>0</v>
      </c>
      <c r="I34" s="2"/>
    </row>
    <row r="35" spans="1:9" ht="15">
      <c r="A35" s="2"/>
      <c r="B35" s="21"/>
      <c r="C35" s="9"/>
      <c r="D35" s="2"/>
      <c r="E35" s="2"/>
      <c r="F35" s="11"/>
      <c r="G35" s="2"/>
      <c r="H35" s="22"/>
      <c r="I35" s="2"/>
    </row>
    <row r="36" spans="1:9" ht="15">
      <c r="A36" s="2"/>
      <c r="B36" s="23"/>
      <c r="C36" s="2"/>
      <c r="D36" s="2"/>
      <c r="E36" s="2"/>
      <c r="F36" s="13"/>
      <c r="G36" s="2"/>
      <c r="H36" s="77">
        <f>SUM(H33:H34)</f>
        <v>0</v>
      </c>
      <c r="I36" s="5" t="s">
        <v>23</v>
      </c>
    </row>
    <row r="37" spans="1:9" ht="15">
      <c r="A37" s="2"/>
      <c r="B37" s="23"/>
      <c r="C37" s="2"/>
      <c r="D37" s="2"/>
      <c r="E37" s="2"/>
      <c r="F37" s="13"/>
      <c r="G37" s="2"/>
      <c r="H37" s="22"/>
      <c r="I37" s="7" t="s">
        <v>163</v>
      </c>
    </row>
    <row r="38" spans="1:9" ht="15">
      <c r="A38" s="2"/>
      <c r="B38" s="23"/>
      <c r="C38" s="2"/>
      <c r="D38" s="5" t="s">
        <v>155</v>
      </c>
      <c r="E38" s="2"/>
      <c r="F38" s="13"/>
      <c r="G38" s="2"/>
      <c r="H38" s="24"/>
      <c r="I38" s="2"/>
    </row>
    <row r="39" spans="1:9" ht="15">
      <c r="A39" s="2"/>
      <c r="B39" s="20"/>
      <c r="C39" s="9"/>
      <c r="D39" s="2" t="s">
        <v>22</v>
      </c>
      <c r="E39" s="2"/>
      <c r="F39" s="82"/>
      <c r="G39" s="2" t="s">
        <v>7</v>
      </c>
      <c r="H39" s="77">
        <f>B39*F39</f>
        <v>0</v>
      </c>
      <c r="I39" s="2"/>
    </row>
    <row r="40" spans="1:9" ht="15">
      <c r="A40" s="2"/>
      <c r="B40" s="10"/>
      <c r="C40" s="9"/>
      <c r="D40" s="2" t="s">
        <v>22</v>
      </c>
      <c r="E40" s="2"/>
      <c r="F40" s="82"/>
      <c r="G40" s="2" t="s">
        <v>7</v>
      </c>
      <c r="H40" s="81">
        <f>B40*F40</f>
        <v>0</v>
      </c>
      <c r="I40" s="2"/>
    </row>
    <row r="41" spans="1:9" ht="15">
      <c r="A41" s="2"/>
      <c r="B41" s="2"/>
      <c r="C41" s="2"/>
      <c r="D41" s="2"/>
      <c r="E41" s="2"/>
      <c r="F41" s="83"/>
      <c r="G41" s="2"/>
      <c r="H41" s="2"/>
      <c r="I41" s="5" t="s">
        <v>25</v>
      </c>
    </row>
    <row r="42" spans="1:9" ht="15">
      <c r="A42" s="2"/>
      <c r="B42" s="2"/>
      <c r="C42" s="2"/>
      <c r="D42" s="2"/>
      <c r="E42" s="2"/>
      <c r="F42" s="2"/>
      <c r="G42" s="2"/>
      <c r="H42" s="77">
        <f>SUM(H39:H40)</f>
        <v>0</v>
      </c>
      <c r="I42" s="5" t="s">
        <v>166</v>
      </c>
    </row>
    <row r="43" spans="1:9" ht="15">
      <c r="A43" s="2"/>
      <c r="B43" s="2"/>
      <c r="C43" s="2"/>
      <c r="D43" s="2"/>
      <c r="E43" s="2"/>
      <c r="F43" s="2"/>
      <c r="G43" s="2"/>
      <c r="H43" s="25"/>
      <c r="I43" s="2"/>
    </row>
    <row r="44" spans="1:9" ht="15">
      <c r="A44" s="2"/>
      <c r="B44" s="2"/>
      <c r="C44" s="2"/>
      <c r="E44" s="2"/>
      <c r="F44" s="2"/>
      <c r="G44" s="2"/>
      <c r="H44" s="77">
        <f>H36+H42</f>
        <v>0</v>
      </c>
      <c r="I44" s="5" t="s">
        <v>27</v>
      </c>
    </row>
    <row r="45" spans="1:9" ht="15">
      <c r="A45" s="2"/>
      <c r="B45" s="2"/>
      <c r="C45" s="2"/>
      <c r="D45" s="5"/>
      <c r="E45" s="2"/>
      <c r="F45" s="2"/>
      <c r="G45" s="2"/>
      <c r="H45" s="22"/>
      <c r="I45" s="2"/>
    </row>
    <row r="46" spans="1:9" ht="15">
      <c r="A46" s="2"/>
      <c r="B46" s="2"/>
      <c r="C46" s="2"/>
      <c r="E46" s="2"/>
      <c r="F46" s="2"/>
      <c r="G46" s="2"/>
      <c r="H46" s="77">
        <f>H25+H44</f>
        <v>0</v>
      </c>
      <c r="I46" s="5" t="s">
        <v>28</v>
      </c>
    </row>
    <row r="47" spans="1:9" ht="15">
      <c r="A47" s="2"/>
      <c r="B47" s="2"/>
      <c r="C47" s="2"/>
      <c r="D47" s="5"/>
      <c r="E47" s="2"/>
      <c r="F47" s="2"/>
      <c r="G47" s="2"/>
      <c r="H47" s="22"/>
      <c r="I47" s="2"/>
    </row>
    <row r="48" spans="1:9" ht="15">
      <c r="A48" s="113">
        <v>2</v>
      </c>
      <c r="B48" s="113"/>
      <c r="C48" s="113"/>
      <c r="D48" s="113"/>
      <c r="E48" s="113"/>
      <c r="F48" s="113"/>
      <c r="G48" s="113"/>
      <c r="H48" s="113"/>
      <c r="I48" s="113"/>
    </row>
    <row r="49" spans="1:9" ht="15">
      <c r="A49" s="5"/>
      <c r="B49" s="2"/>
      <c r="C49" s="2"/>
      <c r="D49" s="2"/>
      <c r="E49" s="2"/>
      <c r="F49" s="5"/>
      <c r="G49" s="2"/>
      <c r="H49" s="27"/>
      <c r="I49" s="2"/>
    </row>
    <row r="50" spans="1:9" ht="15">
      <c r="A50" s="5" t="s">
        <v>29</v>
      </c>
      <c r="B50" s="5" t="s">
        <v>30</v>
      </c>
      <c r="C50" s="5"/>
      <c r="D50" s="2"/>
      <c r="E50" s="2"/>
      <c r="F50" s="5"/>
      <c r="G50" s="2"/>
      <c r="H50" s="27"/>
      <c r="I50" s="2"/>
    </row>
    <row r="51" spans="1:11" s="2" customFormat="1" ht="15">
      <c r="A51" s="5"/>
      <c r="F51" s="5"/>
      <c r="G51" s="5" t="s">
        <v>156</v>
      </c>
      <c r="I51" s="28" t="s">
        <v>158</v>
      </c>
      <c r="J51" s="1"/>
      <c r="K51" s="83"/>
    </row>
    <row r="52" spans="1:11" s="2" customFormat="1" ht="15">
      <c r="A52" s="5"/>
      <c r="F52" s="5"/>
      <c r="G52" s="5" t="s">
        <v>157</v>
      </c>
      <c r="I52" s="28" t="s">
        <v>157</v>
      </c>
      <c r="J52" s="1"/>
      <c r="K52" s="83"/>
    </row>
    <row r="53" spans="1:11" s="2" customFormat="1" ht="15">
      <c r="A53" s="5" t="s">
        <v>33</v>
      </c>
      <c r="B53" s="5" t="s">
        <v>34</v>
      </c>
      <c r="C53" s="5"/>
      <c r="J53" s="1"/>
      <c r="K53" s="83"/>
    </row>
    <row r="54" spans="1:11" s="2" customFormat="1" ht="15">
      <c r="A54" s="5"/>
      <c r="B54" s="2" t="s">
        <v>128</v>
      </c>
      <c r="D54" s="71">
        <v>0.0765</v>
      </c>
      <c r="E54" s="2" t="s">
        <v>35</v>
      </c>
      <c r="F54" s="29">
        <f>H14+H36</f>
        <v>0</v>
      </c>
      <c r="G54" s="30">
        <f>D54*F54</f>
        <v>0</v>
      </c>
      <c r="I54" s="44"/>
      <c r="J54" s="1"/>
      <c r="K54" s="83"/>
    </row>
    <row r="55" spans="1:11" s="2" customFormat="1" ht="15">
      <c r="A55" s="5"/>
      <c r="B55" s="2" t="s">
        <v>128</v>
      </c>
      <c r="D55" s="71">
        <v>0.0765</v>
      </c>
      <c r="E55" s="2" t="s">
        <v>36</v>
      </c>
      <c r="F55" s="31">
        <f>+H42+H22</f>
        <v>0</v>
      </c>
      <c r="G55" s="79"/>
      <c r="I55" s="32">
        <f>D55*F55</f>
        <v>0</v>
      </c>
      <c r="J55" s="1"/>
      <c r="K55" s="83"/>
    </row>
    <row r="56" spans="1:11" s="2" customFormat="1" ht="15">
      <c r="A56" s="5"/>
      <c r="D56" s="33"/>
      <c r="F56" s="34"/>
      <c r="I56" s="34"/>
      <c r="J56" s="1"/>
      <c r="K56" s="83"/>
    </row>
    <row r="57" spans="1:11" s="2" customFormat="1" ht="15">
      <c r="A57" s="5" t="s">
        <v>37</v>
      </c>
      <c r="B57" s="5" t="s">
        <v>38</v>
      </c>
      <c r="C57" s="5"/>
      <c r="F57" s="35"/>
      <c r="G57" s="36"/>
      <c r="H57" s="67"/>
      <c r="I57" s="37"/>
      <c r="J57" s="1"/>
      <c r="K57" s="83"/>
    </row>
    <row r="58" spans="1:11" s="2" customFormat="1" ht="15">
      <c r="A58" s="5"/>
      <c r="G58" s="67"/>
      <c r="H58" s="67"/>
      <c r="I58" s="94"/>
      <c r="J58" s="1"/>
      <c r="K58" s="83"/>
    </row>
    <row r="59" spans="1:9" ht="15">
      <c r="A59" s="5" t="s">
        <v>39</v>
      </c>
      <c r="B59" s="5" t="s">
        <v>40</v>
      </c>
      <c r="C59" s="5"/>
      <c r="D59" s="2"/>
      <c r="E59" s="15"/>
      <c r="F59" s="35"/>
      <c r="G59" s="36"/>
      <c r="H59" s="67"/>
      <c r="I59" s="37"/>
    </row>
    <row r="60" spans="1:15" ht="15">
      <c r="A60" s="5"/>
      <c r="B60" s="38"/>
      <c r="C60" s="38"/>
      <c r="D60" s="38"/>
      <c r="E60" s="39"/>
      <c r="F60" s="40"/>
      <c r="G60" s="95"/>
      <c r="H60" s="70"/>
      <c r="I60" s="96"/>
      <c r="K60" s="80"/>
      <c r="L60" s="38"/>
      <c r="M60" s="38"/>
      <c r="N60" s="38"/>
      <c r="O60" s="38"/>
    </row>
    <row r="61" spans="1:9" ht="15">
      <c r="A61" s="5" t="s">
        <v>41</v>
      </c>
      <c r="B61" s="5" t="s">
        <v>42</v>
      </c>
      <c r="C61" s="128"/>
      <c r="D61" s="128"/>
      <c r="E61" s="128"/>
      <c r="F61" s="35"/>
      <c r="G61" s="36"/>
      <c r="H61" s="67"/>
      <c r="I61" s="37"/>
    </row>
    <row r="62" spans="1:15" ht="15">
      <c r="A62" s="5"/>
      <c r="B62" s="38"/>
      <c r="C62" s="41"/>
      <c r="D62" s="41"/>
      <c r="E62" s="42"/>
      <c r="F62" s="43"/>
      <c r="G62" s="80"/>
      <c r="H62" s="38"/>
      <c r="I62" s="38"/>
      <c r="K62" s="80"/>
      <c r="L62" s="38"/>
      <c r="M62" s="38"/>
      <c r="N62" s="38"/>
      <c r="O62" s="38"/>
    </row>
    <row r="63" spans="1:10" ht="15">
      <c r="A63" s="5" t="s">
        <v>43</v>
      </c>
      <c r="B63" s="2"/>
      <c r="C63" s="2"/>
      <c r="D63" s="2"/>
      <c r="E63" s="15"/>
      <c r="F63" s="19"/>
      <c r="G63" s="30">
        <f>SUM(G54:G62)</f>
        <v>0</v>
      </c>
      <c r="I63" s="44">
        <f>SUM(I54:I62)</f>
        <v>0</v>
      </c>
      <c r="J63" s="6"/>
    </row>
    <row r="64" spans="1:11" s="2" customFormat="1" ht="15">
      <c r="A64" s="5"/>
      <c r="J64" s="1"/>
      <c r="K64" s="83"/>
    </row>
    <row r="65" spans="1:256" s="2" customFormat="1" ht="15">
      <c r="A65" s="5" t="s">
        <v>44</v>
      </c>
      <c r="B65" s="5" t="s">
        <v>45</v>
      </c>
      <c r="C65" s="5"/>
      <c r="J65" s="45"/>
      <c r="K65" s="80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s="2" customFormat="1" ht="15">
      <c r="A66" s="5"/>
      <c r="J66" s="45"/>
      <c r="K66" s="80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s="2" customFormat="1" ht="15">
      <c r="A67" s="5" t="s">
        <v>46</v>
      </c>
      <c r="B67" s="2" t="s">
        <v>47</v>
      </c>
      <c r="C67" s="5"/>
      <c r="H67" s="36"/>
      <c r="J67" s="45"/>
      <c r="K67" s="80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s="2" customFormat="1" ht="15">
      <c r="A68" s="5" t="s">
        <v>37</v>
      </c>
      <c r="B68" s="2" t="s">
        <v>48</v>
      </c>
      <c r="C68" s="5"/>
      <c r="H68" s="72"/>
      <c r="J68" s="45"/>
      <c r="K68" s="80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s="2" customFormat="1" ht="15">
      <c r="A69" s="5" t="s">
        <v>49</v>
      </c>
      <c r="B69" s="2" t="s">
        <v>42</v>
      </c>
      <c r="C69" s="125"/>
      <c r="D69" s="125"/>
      <c r="E69" s="125"/>
      <c r="H69" s="72"/>
      <c r="J69" s="45"/>
      <c r="K69" s="80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11" s="2" customFormat="1" ht="15">
      <c r="A70" s="5"/>
      <c r="H70" s="9"/>
      <c r="J70" s="46"/>
      <c r="K70" s="83"/>
    </row>
    <row r="71" spans="1:11" s="2" customFormat="1" ht="15">
      <c r="A71" s="5"/>
      <c r="H71" s="30">
        <f>SUM(H67:H69)</f>
        <v>0</v>
      </c>
      <c r="I71" s="5" t="s">
        <v>50</v>
      </c>
      <c r="J71" s="46"/>
      <c r="K71" s="83"/>
    </row>
    <row r="72" spans="1:11" s="2" customFormat="1" ht="15">
      <c r="A72" s="5"/>
      <c r="B72" s="38"/>
      <c r="C72" s="38"/>
      <c r="D72" s="38"/>
      <c r="E72" s="38"/>
      <c r="F72" s="38"/>
      <c r="G72" s="38"/>
      <c r="I72" s="47" t="s">
        <v>51</v>
      </c>
      <c r="J72" s="45"/>
      <c r="K72" s="83"/>
    </row>
    <row r="73" spans="1:11" s="2" customFormat="1" ht="15">
      <c r="A73" s="5"/>
      <c r="B73" s="38"/>
      <c r="C73" s="38"/>
      <c r="D73" s="38"/>
      <c r="E73" s="38"/>
      <c r="F73" s="38"/>
      <c r="G73" s="38"/>
      <c r="H73" s="38"/>
      <c r="I73" s="38"/>
      <c r="J73" s="45"/>
      <c r="K73" s="83"/>
    </row>
    <row r="74" spans="1:11" s="2" customFormat="1" ht="15">
      <c r="A74" s="5" t="s">
        <v>52</v>
      </c>
      <c r="B74" s="5" t="s">
        <v>53</v>
      </c>
      <c r="C74" s="5"/>
      <c r="J74" s="45"/>
      <c r="K74" s="83"/>
    </row>
    <row r="75" spans="1:11" s="2" customFormat="1" ht="15">
      <c r="A75" s="5"/>
      <c r="B75" s="2" t="s">
        <v>54</v>
      </c>
      <c r="C75" s="5"/>
      <c r="J75" s="45"/>
      <c r="K75" s="83"/>
    </row>
    <row r="76" spans="1:11" s="2" customFormat="1" ht="6.75" customHeight="1">
      <c r="A76" s="5"/>
      <c r="C76" s="5"/>
      <c r="J76" s="45"/>
      <c r="K76" s="83"/>
    </row>
    <row r="77" spans="1:11" s="2" customFormat="1" ht="15">
      <c r="A77" s="5"/>
      <c r="E77" s="26"/>
      <c r="F77" s="26"/>
      <c r="G77" s="26"/>
      <c r="J77" s="45"/>
      <c r="K77" s="83"/>
    </row>
    <row r="78" spans="1:11" s="2" customFormat="1" ht="15">
      <c r="A78" s="5" t="s">
        <v>2</v>
      </c>
      <c r="B78" s="123"/>
      <c r="C78" s="123"/>
      <c r="D78" s="123"/>
      <c r="E78" s="123"/>
      <c r="F78" s="11"/>
      <c r="G78" s="48"/>
      <c r="H78" s="36"/>
      <c r="J78" s="45"/>
      <c r="K78" s="83"/>
    </row>
    <row r="79" spans="1:11" s="2" customFormat="1" ht="15">
      <c r="A79" s="5" t="s">
        <v>20</v>
      </c>
      <c r="B79" s="116"/>
      <c r="C79" s="116"/>
      <c r="D79" s="116"/>
      <c r="E79" s="116"/>
      <c r="F79" s="11"/>
      <c r="G79" s="48"/>
      <c r="H79" s="72"/>
      <c r="J79" s="45"/>
      <c r="K79" s="83"/>
    </row>
    <row r="80" spans="1:11" s="2" customFormat="1" ht="15">
      <c r="A80" s="5" t="s">
        <v>39</v>
      </c>
      <c r="B80" s="116"/>
      <c r="C80" s="116"/>
      <c r="D80" s="116"/>
      <c r="E80" s="116"/>
      <c r="F80" s="11"/>
      <c r="G80" s="48"/>
      <c r="H80" s="72"/>
      <c r="J80" s="45"/>
      <c r="K80" s="83"/>
    </row>
    <row r="81" spans="1:11" s="2" customFormat="1" ht="15">
      <c r="A81" s="5" t="s">
        <v>41</v>
      </c>
      <c r="B81" s="116"/>
      <c r="C81" s="116"/>
      <c r="D81" s="116"/>
      <c r="E81" s="116"/>
      <c r="F81" s="11"/>
      <c r="G81" s="48"/>
      <c r="H81" s="72"/>
      <c r="J81" s="45"/>
      <c r="K81" s="83"/>
    </row>
    <row r="82" spans="1:11" s="2" customFormat="1" ht="15">
      <c r="A82" s="5"/>
      <c r="B82" s="49"/>
      <c r="C82" s="49"/>
      <c r="D82" s="49"/>
      <c r="E82" s="11"/>
      <c r="F82" s="11"/>
      <c r="G82" s="48"/>
      <c r="H82" s="97"/>
      <c r="J82" s="45"/>
      <c r="K82" s="83"/>
    </row>
    <row r="83" spans="1:11" s="2" customFormat="1" ht="15">
      <c r="A83" s="5"/>
      <c r="D83" s="5"/>
      <c r="G83" s="15"/>
      <c r="H83" s="30">
        <f>SUM(H78:H81)</f>
        <v>0</v>
      </c>
      <c r="I83" s="5" t="s">
        <v>55</v>
      </c>
      <c r="J83" s="46"/>
      <c r="K83" s="83"/>
    </row>
    <row r="84" spans="1:11" s="2" customFormat="1" ht="15">
      <c r="A84" s="5"/>
      <c r="B84" s="38"/>
      <c r="C84" s="38"/>
      <c r="D84" s="38"/>
      <c r="E84" s="38"/>
      <c r="F84" s="38"/>
      <c r="G84" s="38"/>
      <c r="H84" s="38"/>
      <c r="I84" s="47" t="s">
        <v>56</v>
      </c>
      <c r="J84" s="45"/>
      <c r="K84" s="83"/>
    </row>
    <row r="85" spans="1:11" s="2" customFormat="1" ht="15">
      <c r="A85" s="5" t="s">
        <v>57</v>
      </c>
      <c r="B85" s="5" t="s">
        <v>58</v>
      </c>
      <c r="C85" s="5"/>
      <c r="J85" s="45"/>
      <c r="K85" s="83"/>
    </row>
    <row r="86" spans="1:11" s="2" customFormat="1" ht="15">
      <c r="A86" s="5"/>
      <c r="J86" s="45"/>
      <c r="K86" s="83"/>
    </row>
    <row r="87" spans="1:11" s="2" customFormat="1" ht="15">
      <c r="A87" s="5" t="s">
        <v>2</v>
      </c>
      <c r="B87" s="2" t="s">
        <v>59</v>
      </c>
      <c r="C87" s="52"/>
      <c r="D87" s="125"/>
      <c r="E87" s="125"/>
      <c r="F87" s="125"/>
      <c r="H87" s="36"/>
      <c r="J87" s="45"/>
      <c r="K87" s="83"/>
    </row>
    <row r="88" spans="1:11" s="2" customFormat="1" ht="15">
      <c r="A88" s="5" t="s">
        <v>20</v>
      </c>
      <c r="B88" s="2" t="s">
        <v>60</v>
      </c>
      <c r="C88" s="52"/>
      <c r="D88" s="125"/>
      <c r="E88" s="125"/>
      <c r="F88" s="125"/>
      <c r="H88" s="72"/>
      <c r="J88" s="45"/>
      <c r="K88" s="83"/>
    </row>
    <row r="89" spans="1:11" s="2" customFormat="1" ht="15">
      <c r="A89" s="5" t="s">
        <v>39</v>
      </c>
      <c r="B89" s="2" t="s">
        <v>107</v>
      </c>
      <c r="C89" s="52"/>
      <c r="D89" s="125"/>
      <c r="E89" s="125"/>
      <c r="F89" s="125"/>
      <c r="G89" s="50"/>
      <c r="H89" s="72"/>
      <c r="J89" s="45"/>
      <c r="K89" s="83"/>
    </row>
    <row r="90" spans="1:11" s="2" customFormat="1" ht="15">
      <c r="A90" s="5" t="s">
        <v>41</v>
      </c>
      <c r="B90" s="2" t="s">
        <v>42</v>
      </c>
      <c r="D90" s="125"/>
      <c r="E90" s="125"/>
      <c r="F90" s="125"/>
      <c r="H90" s="72"/>
      <c r="J90" s="45"/>
      <c r="K90" s="83"/>
    </row>
    <row r="91" spans="1:11" s="2" customFormat="1" ht="15">
      <c r="A91" s="5"/>
      <c r="C91" s="67"/>
      <c r="D91" s="67"/>
      <c r="E91" s="23"/>
      <c r="J91" s="45"/>
      <c r="K91" s="83"/>
    </row>
    <row r="92" spans="1:11" s="2" customFormat="1" ht="15">
      <c r="A92" s="5"/>
      <c r="H92" s="30">
        <f>SUM(H87:H90)</f>
        <v>0</v>
      </c>
      <c r="I92" s="5" t="s">
        <v>61</v>
      </c>
      <c r="J92" s="46"/>
      <c r="K92" s="83"/>
    </row>
    <row r="93" spans="1:11" s="2" customFormat="1" ht="15">
      <c r="A93" s="5"/>
      <c r="B93" s="38"/>
      <c r="C93" s="38"/>
      <c r="D93" s="38"/>
      <c r="G93" s="38"/>
      <c r="H93" s="38"/>
      <c r="I93" s="47" t="s">
        <v>62</v>
      </c>
      <c r="J93" s="45"/>
      <c r="K93" s="83"/>
    </row>
    <row r="94" spans="1:19" ht="15">
      <c r="A94" s="5" t="s">
        <v>63</v>
      </c>
      <c r="B94" s="5" t="s">
        <v>64</v>
      </c>
      <c r="C94" s="5"/>
      <c r="D94" s="2"/>
      <c r="E94" s="2"/>
      <c r="F94" s="2"/>
      <c r="G94" s="2"/>
      <c r="H94" s="2"/>
      <c r="I94" s="2"/>
      <c r="J94" s="45"/>
      <c r="P94" s="2"/>
      <c r="Q94" s="2"/>
      <c r="R94" s="2"/>
      <c r="S94" s="2"/>
    </row>
    <row r="95" spans="1:19" ht="15">
      <c r="A95" s="5"/>
      <c r="B95" s="124" t="s">
        <v>129</v>
      </c>
      <c r="C95" s="124"/>
      <c r="D95" s="124"/>
      <c r="E95" s="124"/>
      <c r="F95" s="2"/>
      <c r="G95" s="2"/>
      <c r="H95" s="2"/>
      <c r="I95" s="2"/>
      <c r="J95" s="45"/>
      <c r="P95" s="2"/>
      <c r="Q95" s="2"/>
      <c r="R95" s="2"/>
      <c r="S95" s="2"/>
    </row>
    <row r="96" spans="1:19" ht="15">
      <c r="A96" s="5" t="s">
        <v>2</v>
      </c>
      <c r="B96" s="123"/>
      <c r="C96" s="123"/>
      <c r="D96" s="123"/>
      <c r="E96" s="123"/>
      <c r="F96" s="123"/>
      <c r="G96" s="67"/>
      <c r="H96" s="36"/>
      <c r="I96" s="2"/>
      <c r="J96" s="45"/>
      <c r="P96" s="2"/>
      <c r="Q96" s="2"/>
      <c r="R96" s="2"/>
      <c r="S96" s="2"/>
    </row>
    <row r="97" spans="1:19" ht="15">
      <c r="A97" s="5" t="s">
        <v>20</v>
      </c>
      <c r="B97" s="116"/>
      <c r="C97" s="116"/>
      <c r="D97" s="116"/>
      <c r="E97" s="116"/>
      <c r="F97" s="116"/>
      <c r="G97" s="67"/>
      <c r="H97" s="72"/>
      <c r="I97" s="2"/>
      <c r="J97" s="45"/>
      <c r="P97" s="2"/>
      <c r="Q97" s="2"/>
      <c r="R97" s="2"/>
      <c r="S97" s="2"/>
    </row>
    <row r="98" spans="1:19" ht="15">
      <c r="A98" s="5" t="s">
        <v>39</v>
      </c>
      <c r="B98" s="116"/>
      <c r="C98" s="116"/>
      <c r="D98" s="116"/>
      <c r="E98" s="116"/>
      <c r="F98" s="116"/>
      <c r="G98" s="67"/>
      <c r="H98" s="72"/>
      <c r="I98" s="2"/>
      <c r="J98" s="45"/>
      <c r="P98" s="2"/>
      <c r="Q98" s="2"/>
      <c r="R98" s="2"/>
      <c r="S98" s="2"/>
    </row>
    <row r="99" spans="1:19" ht="15">
      <c r="A99" s="5" t="s">
        <v>41</v>
      </c>
      <c r="B99" s="116"/>
      <c r="C99" s="116"/>
      <c r="D99" s="116"/>
      <c r="E99" s="116"/>
      <c r="F99" s="116"/>
      <c r="G99" s="67"/>
      <c r="H99" s="72"/>
      <c r="I99" s="2"/>
      <c r="J99" s="45"/>
      <c r="P99" s="2"/>
      <c r="Q99" s="2"/>
      <c r="R99" s="2"/>
      <c r="S99" s="2"/>
    </row>
    <row r="100" spans="1:19" ht="10.5" customHeight="1">
      <c r="A100" s="5"/>
      <c r="B100" s="2"/>
      <c r="C100" s="2"/>
      <c r="D100" s="2"/>
      <c r="E100" s="2"/>
      <c r="F100" s="2"/>
      <c r="G100" s="2"/>
      <c r="H100" s="15"/>
      <c r="J100" s="45"/>
      <c r="P100" s="2"/>
      <c r="Q100" s="2"/>
      <c r="R100" s="2"/>
      <c r="S100" s="2"/>
    </row>
    <row r="101" spans="1:19" ht="15">
      <c r="A101" s="5"/>
      <c r="B101" s="2"/>
      <c r="C101" s="2"/>
      <c r="D101" s="2"/>
      <c r="E101" s="2"/>
      <c r="F101" s="2"/>
      <c r="G101" s="2"/>
      <c r="H101" s="30">
        <f>SUM(H96:H100)</f>
        <v>0</v>
      </c>
      <c r="I101" s="5" t="s">
        <v>65</v>
      </c>
      <c r="J101" s="46"/>
      <c r="P101" s="2"/>
      <c r="Q101" s="2"/>
      <c r="R101" s="2"/>
      <c r="S101" s="2"/>
    </row>
    <row r="102" spans="1:19" s="51" customFormat="1" ht="15">
      <c r="A102" s="5"/>
      <c r="B102" s="2"/>
      <c r="C102" s="2"/>
      <c r="D102" s="2"/>
      <c r="E102" s="2"/>
      <c r="F102" s="2"/>
      <c r="G102" s="2"/>
      <c r="H102" s="89"/>
      <c r="I102" s="5" t="s">
        <v>66</v>
      </c>
      <c r="J102" s="45"/>
      <c r="K102" s="83"/>
      <c r="L102" s="2"/>
      <c r="M102" s="2"/>
      <c r="N102" s="2"/>
      <c r="O102" s="2"/>
      <c r="P102" s="2"/>
      <c r="Q102" s="2"/>
      <c r="R102" s="2"/>
      <c r="S102" s="2"/>
    </row>
    <row r="103" spans="1:19" s="51" customFormat="1" ht="15">
      <c r="A103" s="5"/>
      <c r="B103" s="2"/>
      <c r="C103" s="2"/>
      <c r="D103" s="2"/>
      <c r="E103" s="2"/>
      <c r="F103" s="2"/>
      <c r="G103" s="2"/>
      <c r="H103" s="12"/>
      <c r="I103" s="5" t="s">
        <v>67</v>
      </c>
      <c r="J103" s="45"/>
      <c r="K103" s="83"/>
      <c r="L103" s="2"/>
      <c r="M103" s="2"/>
      <c r="N103" s="2"/>
      <c r="O103" s="2"/>
      <c r="P103" s="2"/>
      <c r="Q103" s="2"/>
      <c r="R103" s="2"/>
      <c r="S103" s="2"/>
    </row>
    <row r="104" spans="1:19" s="51" customFormat="1" ht="15">
      <c r="A104" s="113">
        <v>3</v>
      </c>
      <c r="B104" s="113"/>
      <c r="C104" s="113"/>
      <c r="D104" s="113"/>
      <c r="E104" s="113"/>
      <c r="F104" s="113"/>
      <c r="G104" s="113"/>
      <c r="H104" s="113"/>
      <c r="I104" s="113"/>
      <c r="J104" s="45"/>
      <c r="K104" s="83"/>
      <c r="L104" s="2"/>
      <c r="M104" s="2"/>
      <c r="N104" s="2"/>
      <c r="O104" s="2"/>
      <c r="P104" s="2"/>
      <c r="Q104" s="2"/>
      <c r="R104" s="2"/>
      <c r="S104" s="2"/>
    </row>
    <row r="105" spans="1:11" s="2" customFormat="1" ht="15">
      <c r="A105" s="5"/>
      <c r="J105" s="45"/>
      <c r="K105" s="83"/>
    </row>
    <row r="106" spans="1:11" s="2" customFormat="1" ht="15">
      <c r="A106" s="5" t="s">
        <v>68</v>
      </c>
      <c r="B106" s="5" t="s">
        <v>69</v>
      </c>
      <c r="C106" s="5"/>
      <c r="J106" s="45"/>
      <c r="K106" s="83"/>
    </row>
    <row r="107" spans="1:11" s="2" customFormat="1" ht="15">
      <c r="A107" s="5"/>
      <c r="B107" s="5"/>
      <c r="C107" s="5"/>
      <c r="J107" s="45"/>
      <c r="K107" s="83"/>
    </row>
    <row r="108" spans="1:11" s="2" customFormat="1" ht="15">
      <c r="A108" s="5"/>
      <c r="B108" s="124" t="s">
        <v>70</v>
      </c>
      <c r="C108" s="124"/>
      <c r="D108" s="124"/>
      <c r="J108" s="45"/>
      <c r="K108" s="83"/>
    </row>
    <row r="109" spans="1:11" s="2" customFormat="1" ht="15">
      <c r="A109" s="5" t="s">
        <v>2</v>
      </c>
      <c r="B109" s="123"/>
      <c r="C109" s="123"/>
      <c r="D109" s="123"/>
      <c r="E109" s="123"/>
      <c r="F109" s="123"/>
      <c r="G109" s="67"/>
      <c r="H109" s="76"/>
      <c r="J109" s="45"/>
      <c r="K109" s="83"/>
    </row>
    <row r="110" spans="1:11" s="2" customFormat="1" ht="15">
      <c r="A110" s="5" t="s">
        <v>20</v>
      </c>
      <c r="B110" s="116"/>
      <c r="C110" s="116"/>
      <c r="D110" s="116"/>
      <c r="E110" s="116"/>
      <c r="F110" s="116"/>
      <c r="G110" s="67"/>
      <c r="H110" s="76"/>
      <c r="J110" s="45"/>
      <c r="K110" s="83"/>
    </row>
    <row r="111" spans="1:19" ht="15">
      <c r="A111" s="5" t="s">
        <v>39</v>
      </c>
      <c r="B111" s="116"/>
      <c r="C111" s="116"/>
      <c r="D111" s="116"/>
      <c r="E111" s="116"/>
      <c r="F111" s="116"/>
      <c r="G111" s="67"/>
      <c r="H111" s="78"/>
      <c r="I111" s="2"/>
      <c r="J111" s="45"/>
      <c r="P111" s="2"/>
      <c r="Q111" s="2"/>
      <c r="R111" s="2"/>
      <c r="S111" s="2"/>
    </row>
    <row r="112" spans="1:19" ht="15">
      <c r="A112" s="5" t="s">
        <v>41</v>
      </c>
      <c r="B112" s="116"/>
      <c r="C112" s="116"/>
      <c r="D112" s="116"/>
      <c r="E112" s="116"/>
      <c r="F112" s="116"/>
      <c r="G112" s="67"/>
      <c r="H112" s="78"/>
      <c r="I112" s="2"/>
      <c r="J112" s="45"/>
      <c r="P112" s="2"/>
      <c r="Q112" s="2"/>
      <c r="R112" s="2"/>
      <c r="S112" s="2"/>
    </row>
    <row r="113" spans="1:11" s="2" customFormat="1" ht="15">
      <c r="A113" s="5"/>
      <c r="H113" s="77">
        <f>SUM(H109:H112)</f>
        <v>0</v>
      </c>
      <c r="I113" s="5" t="s">
        <v>71</v>
      </c>
      <c r="J113" s="45"/>
      <c r="K113" s="83"/>
    </row>
    <row r="114" spans="9:11" s="2" customFormat="1" ht="15">
      <c r="I114" s="5" t="s">
        <v>72</v>
      </c>
      <c r="J114" s="45"/>
      <c r="K114" s="83"/>
    </row>
    <row r="115" spans="8:11" s="2" customFormat="1" ht="15">
      <c r="H115" s="52"/>
      <c r="J115" s="45"/>
      <c r="K115" s="83"/>
    </row>
    <row r="116" spans="1:11" s="2" customFormat="1" ht="15">
      <c r="A116" s="16" t="s">
        <v>73</v>
      </c>
      <c r="B116" s="5" t="s">
        <v>74</v>
      </c>
      <c r="C116" s="5"/>
      <c r="H116" s="76"/>
      <c r="J116" s="45"/>
      <c r="K116" s="83"/>
    </row>
    <row r="117" spans="1:11" s="2" customFormat="1" ht="15">
      <c r="A117" s="5"/>
      <c r="H117" s="73"/>
      <c r="J117" s="45"/>
      <c r="K117" s="83"/>
    </row>
    <row r="118" spans="1:256" s="2" customFormat="1" ht="15">
      <c r="A118" s="5" t="s">
        <v>75</v>
      </c>
      <c r="B118" s="5" t="s">
        <v>76</v>
      </c>
      <c r="C118" s="5"/>
      <c r="H118" s="76"/>
      <c r="J118" s="45"/>
      <c r="K118" s="8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2" customFormat="1" ht="15">
      <c r="A119" s="5"/>
      <c r="H119" s="24"/>
      <c r="J119" s="45"/>
      <c r="K119" s="8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2" customFormat="1" ht="15">
      <c r="A120" s="5" t="s">
        <v>77</v>
      </c>
      <c r="B120" s="5" t="s">
        <v>111</v>
      </c>
      <c r="C120" s="5"/>
      <c r="H120" s="75">
        <f>SUM(H118,H116,H113,H101,H92,H83,H71,G63,I63,H46)</f>
        <v>0</v>
      </c>
      <c r="J120" s="45"/>
      <c r="K120" s="8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10" ht="15">
      <c r="A121" s="5"/>
      <c r="B121" s="2"/>
      <c r="C121" s="2"/>
      <c r="D121" s="2"/>
      <c r="E121" s="2"/>
      <c r="F121" s="2"/>
      <c r="G121" s="2"/>
      <c r="H121" s="24"/>
      <c r="I121" s="2"/>
      <c r="J121" s="45"/>
    </row>
    <row r="122" spans="1:10" ht="15">
      <c r="A122" s="5" t="s">
        <v>78</v>
      </c>
      <c r="B122" s="5" t="s">
        <v>144</v>
      </c>
      <c r="C122" s="5"/>
      <c r="D122" s="2"/>
      <c r="E122" s="2"/>
      <c r="F122" s="2"/>
      <c r="G122" s="2"/>
      <c r="H122" s="75">
        <f>SUM(H120*0.05)</f>
        <v>0</v>
      </c>
      <c r="I122" s="2"/>
      <c r="J122" s="45"/>
    </row>
    <row r="123" spans="1:10" ht="15">
      <c r="A123" s="2"/>
      <c r="B123" s="2" t="s">
        <v>145</v>
      </c>
      <c r="C123" s="2"/>
      <c r="D123" s="2"/>
      <c r="E123" s="2"/>
      <c r="F123" s="2"/>
      <c r="G123" s="2"/>
      <c r="H123" s="2"/>
      <c r="I123" s="2"/>
      <c r="J123" s="45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45"/>
    </row>
    <row r="125" spans="1:10" ht="15">
      <c r="A125" s="5" t="s">
        <v>143</v>
      </c>
      <c r="B125" s="5" t="s">
        <v>112</v>
      </c>
      <c r="C125" s="2"/>
      <c r="D125" s="2"/>
      <c r="E125" s="2"/>
      <c r="F125" s="2"/>
      <c r="G125" s="2"/>
      <c r="H125" s="30">
        <f>SUM(H122,H120)</f>
        <v>0</v>
      </c>
      <c r="I125" s="2"/>
      <c r="J125" s="45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45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45"/>
    </row>
    <row r="128" spans="1:10" ht="15">
      <c r="A128" s="2"/>
      <c r="B128" s="2" t="s">
        <v>159</v>
      </c>
      <c r="C128" s="2"/>
      <c r="D128" s="2"/>
      <c r="E128" s="2"/>
      <c r="F128" s="121" t="s">
        <v>79</v>
      </c>
      <c r="G128" s="121"/>
      <c r="H128" s="2"/>
      <c r="I128" s="2" t="s">
        <v>119</v>
      </c>
      <c r="J128" s="45"/>
    </row>
    <row r="129" spans="1:10" ht="15">
      <c r="A129" s="2"/>
      <c r="B129" s="2" t="s">
        <v>160</v>
      </c>
      <c r="C129" s="2"/>
      <c r="D129" s="2"/>
      <c r="E129" s="2"/>
      <c r="F129" s="121" t="s">
        <v>80</v>
      </c>
      <c r="G129" s="121"/>
      <c r="H129" s="2"/>
      <c r="I129" s="19" t="s">
        <v>118</v>
      </c>
      <c r="J129" s="45"/>
    </row>
    <row r="130" spans="1:10" ht="15">
      <c r="A130" s="2"/>
      <c r="B130" s="2" t="s">
        <v>116</v>
      </c>
      <c r="C130" s="2"/>
      <c r="D130" s="15"/>
      <c r="E130" s="2"/>
      <c r="F130" s="2"/>
      <c r="G130" s="2"/>
      <c r="H130" s="2"/>
      <c r="I130" s="2" t="s">
        <v>81</v>
      </c>
      <c r="J130" s="45"/>
    </row>
    <row r="131" spans="1:10" ht="15">
      <c r="A131" s="2"/>
      <c r="B131" s="2"/>
      <c r="C131" s="2"/>
      <c r="D131" s="2"/>
      <c r="E131" s="2"/>
      <c r="F131" s="9"/>
      <c r="G131" s="9"/>
      <c r="H131" s="2"/>
      <c r="J131" s="45"/>
    </row>
    <row r="132" spans="1:10" ht="15">
      <c r="A132" s="5" t="s">
        <v>117</v>
      </c>
      <c r="B132" s="122">
        <f>H14+H36+G63</f>
        <v>0</v>
      </c>
      <c r="C132" s="122"/>
      <c r="D132" s="122"/>
      <c r="E132" s="2"/>
      <c r="F132" s="112"/>
      <c r="G132" s="112"/>
      <c r="H132" s="2"/>
      <c r="I132" s="54" t="e">
        <f>B132/H125</f>
        <v>#DIV/0!</v>
      </c>
      <c r="J132" s="55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45"/>
    </row>
    <row r="134" spans="1:10" ht="15">
      <c r="A134" s="2"/>
      <c r="B134" s="2" t="s">
        <v>82</v>
      </c>
      <c r="C134" s="2"/>
      <c r="D134" s="2"/>
      <c r="E134" s="2"/>
      <c r="F134" s="2"/>
      <c r="G134" s="2"/>
      <c r="H134" s="2"/>
      <c r="I134" s="2"/>
      <c r="J134" s="45"/>
    </row>
    <row r="135" spans="1:10" ht="15">
      <c r="A135" s="2"/>
      <c r="B135" s="123"/>
      <c r="C135" s="123"/>
      <c r="D135" s="123"/>
      <c r="E135" s="123"/>
      <c r="F135" s="123"/>
      <c r="G135" s="123"/>
      <c r="H135" s="123"/>
      <c r="I135" s="123"/>
      <c r="J135" s="55"/>
    </row>
    <row r="136" spans="1:10" ht="15">
      <c r="A136" s="2"/>
      <c r="B136" s="116"/>
      <c r="C136" s="116"/>
      <c r="D136" s="116"/>
      <c r="E136" s="116"/>
      <c r="F136" s="116"/>
      <c r="G136" s="116"/>
      <c r="H136" s="116"/>
      <c r="I136" s="116"/>
      <c r="J136" s="55"/>
    </row>
    <row r="137" spans="1:10" ht="15">
      <c r="A137" s="2"/>
      <c r="B137" s="116"/>
      <c r="C137" s="116"/>
      <c r="D137" s="116"/>
      <c r="E137" s="116"/>
      <c r="F137" s="116"/>
      <c r="G137" s="116"/>
      <c r="H137" s="116"/>
      <c r="I137" s="116"/>
      <c r="J137" s="56"/>
    </row>
    <row r="138" spans="1:10" ht="15">
      <c r="A138" s="2"/>
      <c r="B138" s="116"/>
      <c r="C138" s="116"/>
      <c r="D138" s="116"/>
      <c r="E138" s="116"/>
      <c r="F138" s="116"/>
      <c r="G138" s="116"/>
      <c r="H138" s="116"/>
      <c r="I138" s="116"/>
      <c r="J138" s="56"/>
    </row>
    <row r="139" spans="1:10" ht="15">
      <c r="A139" s="2"/>
      <c r="B139" s="116"/>
      <c r="C139" s="116"/>
      <c r="D139" s="116"/>
      <c r="E139" s="116"/>
      <c r="F139" s="116"/>
      <c r="G139" s="116"/>
      <c r="H139" s="116"/>
      <c r="I139" s="116"/>
      <c r="J139" s="56"/>
    </row>
    <row r="140" spans="1:10" ht="15">
      <c r="A140" s="2"/>
      <c r="B140" s="116"/>
      <c r="C140" s="116"/>
      <c r="D140" s="116"/>
      <c r="E140" s="116"/>
      <c r="F140" s="116"/>
      <c r="G140" s="116"/>
      <c r="H140" s="116"/>
      <c r="I140" s="116"/>
      <c r="J140" s="56"/>
    </row>
    <row r="141" spans="1:10" ht="15">
      <c r="A141" s="2"/>
      <c r="B141" s="116"/>
      <c r="C141" s="116"/>
      <c r="D141" s="116"/>
      <c r="E141" s="116"/>
      <c r="F141" s="116"/>
      <c r="G141" s="116"/>
      <c r="H141" s="116"/>
      <c r="I141" s="116"/>
      <c r="J141" s="56"/>
    </row>
    <row r="142" spans="1:10" ht="15">
      <c r="A142" s="2"/>
      <c r="B142" s="116"/>
      <c r="C142" s="116"/>
      <c r="D142" s="116"/>
      <c r="E142" s="116"/>
      <c r="F142" s="116"/>
      <c r="G142" s="116"/>
      <c r="H142" s="116"/>
      <c r="I142" s="116"/>
      <c r="J142" s="56"/>
    </row>
    <row r="143" spans="1:10" ht="15">
      <c r="A143" s="2"/>
      <c r="B143" s="116"/>
      <c r="C143" s="116"/>
      <c r="D143" s="116"/>
      <c r="E143" s="116"/>
      <c r="F143" s="116"/>
      <c r="G143" s="116"/>
      <c r="H143" s="116"/>
      <c r="I143" s="116"/>
      <c r="J143" s="56"/>
    </row>
    <row r="144" spans="2:11" s="5" customFormat="1" ht="14.25">
      <c r="B144" s="16"/>
      <c r="C144" s="16"/>
      <c r="D144" s="16"/>
      <c r="E144" s="16"/>
      <c r="F144" s="16"/>
      <c r="G144" s="16"/>
      <c r="H144" s="16"/>
      <c r="I144" s="16"/>
      <c r="J144" s="46"/>
      <c r="K144" s="85"/>
    </row>
    <row r="145" spans="2:11" s="5" customFormat="1" ht="14.25">
      <c r="B145" s="5" t="s">
        <v>142</v>
      </c>
      <c r="E145" s="117"/>
      <c r="F145" s="117"/>
      <c r="G145" s="117"/>
      <c r="H145" s="4" t="s">
        <v>84</v>
      </c>
      <c r="I145" s="99"/>
      <c r="J145" s="46"/>
      <c r="K145" s="85"/>
    </row>
    <row r="146" spans="10:11" s="5" customFormat="1" ht="14.25">
      <c r="J146" s="46"/>
      <c r="K146" s="85"/>
    </row>
    <row r="147" spans="2:11" s="5" customFormat="1" ht="14.25">
      <c r="B147" s="5" t="s">
        <v>141</v>
      </c>
      <c r="E147" s="132" t="s">
        <v>134</v>
      </c>
      <c r="F147" s="132"/>
      <c r="G147" s="132"/>
      <c r="H147" s="90" t="s">
        <v>84</v>
      </c>
      <c r="I147" s="101" t="s">
        <v>135</v>
      </c>
      <c r="J147" s="46"/>
      <c r="K147" s="85"/>
    </row>
    <row r="148" spans="5:11" s="5" customFormat="1" ht="14.25">
      <c r="E148" s="69"/>
      <c r="F148" s="69"/>
      <c r="H148" s="69"/>
      <c r="I148" s="69"/>
      <c r="J148" s="46"/>
      <c r="K148" s="85"/>
    </row>
    <row r="149" spans="1:11" s="5" customFormat="1" ht="14.25">
      <c r="A149" s="113">
        <v>4</v>
      </c>
      <c r="B149" s="113"/>
      <c r="C149" s="113"/>
      <c r="D149" s="113"/>
      <c r="E149" s="113"/>
      <c r="F149" s="113"/>
      <c r="G149" s="113"/>
      <c r="H149" s="113"/>
      <c r="I149" s="113"/>
      <c r="J149" s="46"/>
      <c r="K149" s="85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45"/>
    </row>
    <row r="151" spans="1:10" ht="18.75">
      <c r="A151" s="130" t="s">
        <v>167</v>
      </c>
      <c r="B151" s="131"/>
      <c r="C151" s="131"/>
      <c r="D151" s="131"/>
      <c r="E151" s="131"/>
      <c r="F151" s="131"/>
      <c r="G151" s="131"/>
      <c r="H151" s="131"/>
      <c r="I151" s="131"/>
      <c r="J151" s="45"/>
    </row>
    <row r="152" spans="1:10" ht="15">
      <c r="A152" s="113"/>
      <c r="B152" s="113"/>
      <c r="C152" s="113"/>
      <c r="D152" s="113"/>
      <c r="E152" s="113"/>
      <c r="F152" s="113"/>
      <c r="G152" s="113"/>
      <c r="H152" s="113"/>
      <c r="I152" s="113"/>
      <c r="J152" s="45"/>
    </row>
    <row r="153" spans="1:10" ht="17.25" customHeight="1">
      <c r="A153" s="114" t="s">
        <v>146</v>
      </c>
      <c r="B153" s="114"/>
      <c r="C153" s="114"/>
      <c r="D153" s="114"/>
      <c r="E153" s="114"/>
      <c r="F153" s="114"/>
      <c r="G153" s="114"/>
      <c r="H153" s="114"/>
      <c r="I153" s="114"/>
      <c r="J153" s="45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45"/>
    </row>
    <row r="155" spans="2:256" s="2" customFormat="1" ht="15">
      <c r="B155" s="111" t="s">
        <v>136</v>
      </c>
      <c r="C155" s="111"/>
      <c r="D155" s="111"/>
      <c r="E155" s="112"/>
      <c r="F155" s="112"/>
      <c r="G155" s="111" t="s">
        <v>86</v>
      </c>
      <c r="H155" s="111"/>
      <c r="I155" s="53"/>
      <c r="J155" s="23"/>
      <c r="K155" s="98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3:256" s="2" customFormat="1" ht="15">
      <c r="C156" s="9"/>
      <c r="D156" s="9"/>
      <c r="E156" s="9"/>
      <c r="F156" s="9"/>
      <c r="G156" s="9"/>
      <c r="J156" s="45"/>
      <c r="K156" s="8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2:256" s="2" customFormat="1" ht="15">
      <c r="B157" s="111" t="s">
        <v>87</v>
      </c>
      <c r="C157" s="111"/>
      <c r="D157" s="111"/>
      <c r="E157" s="115"/>
      <c r="F157" s="115"/>
      <c r="G157" s="111" t="s">
        <v>102</v>
      </c>
      <c r="H157" s="111"/>
      <c r="I157" s="68"/>
      <c r="J157" s="45"/>
      <c r="K157" s="8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2:256" s="2" customFormat="1" ht="15">
      <c r="B158" s="38"/>
      <c r="C158" s="38"/>
      <c r="D158" s="38"/>
      <c r="E158" s="38"/>
      <c r="F158" s="38"/>
      <c r="G158" s="38"/>
      <c r="H158" s="38"/>
      <c r="I158" s="38"/>
      <c r="J158" s="45"/>
      <c r="K158" s="8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2:256" s="2" customFormat="1" ht="15">
      <c r="B159" s="111" t="s">
        <v>137</v>
      </c>
      <c r="C159" s="111"/>
      <c r="D159" s="111"/>
      <c r="E159" s="112"/>
      <c r="F159" s="112"/>
      <c r="G159" s="111" t="s">
        <v>89</v>
      </c>
      <c r="H159" s="111"/>
      <c r="I159" s="53"/>
      <c r="J159" s="45"/>
      <c r="K159" s="8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2:256" s="2" customFormat="1" ht="15">
      <c r="B160" s="38"/>
      <c r="C160" s="38"/>
      <c r="D160" s="38"/>
      <c r="E160" s="38"/>
      <c r="F160" s="38"/>
      <c r="G160" s="38"/>
      <c r="H160" s="38"/>
      <c r="I160" s="38"/>
      <c r="J160" s="45"/>
      <c r="K160" s="8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2:256" s="2" customFormat="1" ht="15">
      <c r="B161" s="111" t="s">
        <v>90</v>
      </c>
      <c r="C161" s="111"/>
      <c r="D161" s="111"/>
      <c r="E161" s="112"/>
      <c r="F161" s="112"/>
      <c r="G161" s="111" t="s">
        <v>92</v>
      </c>
      <c r="H161" s="111"/>
      <c r="I161" s="53"/>
      <c r="J161" s="45"/>
      <c r="K161" s="8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2:256" s="2" customFormat="1" ht="15">
      <c r="B162" s="38"/>
      <c r="C162" s="38"/>
      <c r="D162" s="38"/>
      <c r="E162" s="38"/>
      <c r="F162" s="38"/>
      <c r="G162" s="38"/>
      <c r="H162" s="38"/>
      <c r="I162" s="38"/>
      <c r="J162" s="45"/>
      <c r="K162" s="8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2:256" s="2" customFormat="1" ht="15">
      <c r="B163" s="111" t="s">
        <v>138</v>
      </c>
      <c r="C163" s="111"/>
      <c r="D163" s="111"/>
      <c r="E163" s="112"/>
      <c r="F163" s="112"/>
      <c r="G163" s="111" t="s">
        <v>89</v>
      </c>
      <c r="H163" s="111"/>
      <c r="I163" s="53"/>
      <c r="J163" s="45"/>
      <c r="K163" s="8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2:256" s="2" customFormat="1" ht="15">
      <c r="B164" s="38"/>
      <c r="C164" s="38"/>
      <c r="E164" s="38"/>
      <c r="F164" s="38"/>
      <c r="G164" s="38"/>
      <c r="H164" s="38"/>
      <c r="J164" s="45"/>
      <c r="K164" s="8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2:256" s="2" customFormat="1" ht="15">
      <c r="B165" s="111" t="s">
        <v>90</v>
      </c>
      <c r="C165" s="111"/>
      <c r="D165" s="111"/>
      <c r="E165" s="112"/>
      <c r="F165" s="112"/>
      <c r="G165" s="111" t="s">
        <v>92</v>
      </c>
      <c r="H165" s="111"/>
      <c r="I165" s="53"/>
      <c r="J165" s="45"/>
      <c r="K165" s="8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0:256" s="2" customFormat="1" ht="15">
      <c r="J166" s="45"/>
      <c r="K166" s="8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2:256" s="2" customFormat="1" ht="15">
      <c r="B167" s="38"/>
      <c r="C167" s="38"/>
      <c r="E167" s="38"/>
      <c r="F167" s="38"/>
      <c r="G167" s="38"/>
      <c r="H167" s="38"/>
      <c r="J167" s="45"/>
      <c r="K167" s="8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4:256" s="2" customFormat="1" ht="18.75">
      <c r="D168" s="106" t="s">
        <v>120</v>
      </c>
      <c r="E168" s="106"/>
      <c r="F168" s="106"/>
      <c r="H168" s="91" t="s">
        <v>121</v>
      </c>
      <c r="I168" s="57">
        <f>H125</f>
        <v>0</v>
      </c>
      <c r="J168" s="45"/>
      <c r="K168" s="8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4:256" s="2" customFormat="1" ht="18.75">
      <c r="D169" s="16"/>
      <c r="E169" s="16"/>
      <c r="F169" s="16"/>
      <c r="H169" s="91"/>
      <c r="I169" s="29"/>
      <c r="J169" s="45"/>
      <c r="K169" s="8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4:256" s="2" customFormat="1" ht="15">
      <c r="D170" s="106" t="s">
        <v>139</v>
      </c>
      <c r="E170" s="106"/>
      <c r="F170" s="106"/>
      <c r="I170" s="58"/>
      <c r="J170" s="45"/>
      <c r="K170" s="8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10" ht="15">
      <c r="A171" s="2"/>
      <c r="B171" s="2"/>
      <c r="C171" s="2"/>
      <c r="D171" s="2" t="s">
        <v>93</v>
      </c>
      <c r="E171" s="2"/>
      <c r="F171" s="2"/>
      <c r="G171" s="2"/>
      <c r="H171" s="2"/>
      <c r="I171" s="57">
        <f>H46</f>
        <v>0</v>
      </c>
      <c r="J171" s="45"/>
    </row>
    <row r="172" spans="1:10" ht="15">
      <c r="A172" s="2"/>
      <c r="B172" s="38"/>
      <c r="C172" s="38"/>
      <c r="D172" s="38"/>
      <c r="E172" s="2"/>
      <c r="F172" s="38"/>
      <c r="G172" s="2"/>
      <c r="H172" s="38"/>
      <c r="I172" s="59"/>
      <c r="J172" s="45"/>
    </row>
    <row r="173" spans="1:10" ht="15">
      <c r="A173" s="2"/>
      <c r="B173" s="2"/>
      <c r="C173" s="2"/>
      <c r="D173" s="2" t="s">
        <v>94</v>
      </c>
      <c r="E173" s="2"/>
      <c r="F173" s="2"/>
      <c r="G173" s="2"/>
      <c r="H173" s="2"/>
      <c r="I173" s="58"/>
      <c r="J173" s="45"/>
    </row>
    <row r="174" spans="1:10" ht="15">
      <c r="A174" s="2"/>
      <c r="B174" s="38"/>
      <c r="C174" s="38"/>
      <c r="D174" s="38"/>
      <c r="E174" s="2" t="s">
        <v>147</v>
      </c>
      <c r="F174" s="38"/>
      <c r="G174" s="2"/>
      <c r="H174" s="38"/>
      <c r="I174" s="60">
        <f>G63</f>
        <v>0</v>
      </c>
      <c r="J174" s="45"/>
    </row>
    <row r="175" spans="1:10" ht="15">
      <c r="A175" s="2"/>
      <c r="B175" s="38"/>
      <c r="C175" s="38"/>
      <c r="D175" s="38"/>
      <c r="E175" s="2" t="s">
        <v>148</v>
      </c>
      <c r="F175" s="38"/>
      <c r="G175" s="2"/>
      <c r="H175" s="38"/>
      <c r="I175" s="61">
        <f>I63</f>
        <v>0</v>
      </c>
      <c r="J175" s="45"/>
    </row>
    <row r="176" spans="1:10" ht="15">
      <c r="A176" s="2"/>
      <c r="B176" s="38"/>
      <c r="C176" s="38"/>
      <c r="D176" s="38"/>
      <c r="E176" s="2"/>
      <c r="F176" s="38"/>
      <c r="G176" s="2"/>
      <c r="H176" s="38"/>
      <c r="I176" s="59"/>
      <c r="J176" s="45"/>
    </row>
    <row r="177" spans="1:10" ht="15">
      <c r="A177" s="2"/>
      <c r="B177" s="2"/>
      <c r="C177" s="2"/>
      <c r="D177" s="2" t="s">
        <v>95</v>
      </c>
      <c r="E177" s="2"/>
      <c r="F177" s="2"/>
      <c r="G177" s="2"/>
      <c r="H177" s="2"/>
      <c r="I177" s="57">
        <f>H71</f>
        <v>0</v>
      </c>
      <c r="J177" s="45"/>
    </row>
    <row r="178" spans="1:10" ht="15">
      <c r="A178" s="2"/>
      <c r="B178" s="2"/>
      <c r="C178" s="2"/>
      <c r="D178" s="2"/>
      <c r="E178" s="2"/>
      <c r="F178" s="2"/>
      <c r="G178" s="2"/>
      <c r="H178" s="2"/>
      <c r="I178" s="58"/>
      <c r="J178" s="45"/>
    </row>
    <row r="179" spans="1:10" ht="15">
      <c r="A179" s="2"/>
      <c r="B179" s="2"/>
      <c r="C179" s="2"/>
      <c r="D179" s="2" t="s">
        <v>96</v>
      </c>
      <c r="E179" s="2"/>
      <c r="F179" s="2"/>
      <c r="G179" s="2"/>
      <c r="H179" s="2"/>
      <c r="I179" s="57">
        <f>H83</f>
        <v>0</v>
      </c>
      <c r="J179" s="45"/>
    </row>
    <row r="180" spans="1:10" ht="15">
      <c r="A180" s="2"/>
      <c r="B180" s="2"/>
      <c r="C180" s="2"/>
      <c r="D180" s="2"/>
      <c r="E180" s="2"/>
      <c r="F180" s="2"/>
      <c r="G180" s="2"/>
      <c r="H180" s="2"/>
      <c r="I180" s="58"/>
      <c r="J180" s="45"/>
    </row>
    <row r="181" spans="1:10" ht="15">
      <c r="A181" s="2"/>
      <c r="B181" s="2"/>
      <c r="C181" s="2"/>
      <c r="D181" s="2" t="s">
        <v>97</v>
      </c>
      <c r="E181" s="2"/>
      <c r="F181" s="2"/>
      <c r="G181" s="2"/>
      <c r="H181" s="2"/>
      <c r="I181" s="57">
        <f>H92</f>
        <v>0</v>
      </c>
      <c r="J181" s="45"/>
    </row>
    <row r="182" spans="1:10" ht="15">
      <c r="A182" s="2"/>
      <c r="B182" s="2"/>
      <c r="C182" s="2"/>
      <c r="D182" s="2"/>
      <c r="E182" s="2"/>
      <c r="F182" s="2"/>
      <c r="G182" s="2"/>
      <c r="H182" s="2"/>
      <c r="I182" s="58"/>
      <c r="J182" s="45"/>
    </row>
    <row r="183" spans="1:10" ht="15">
      <c r="A183" s="2"/>
      <c r="B183" s="2"/>
      <c r="C183" s="2"/>
      <c r="D183" s="2" t="s">
        <v>98</v>
      </c>
      <c r="E183" s="2"/>
      <c r="F183" s="2"/>
      <c r="G183" s="2"/>
      <c r="H183" s="2"/>
      <c r="I183" s="57">
        <f>H101</f>
        <v>0</v>
      </c>
      <c r="J183" s="45"/>
    </row>
    <row r="184" spans="1:10" ht="15">
      <c r="A184" s="2"/>
      <c r="B184" s="2"/>
      <c r="C184" s="2"/>
      <c r="D184" s="2"/>
      <c r="E184" s="2"/>
      <c r="F184" s="2"/>
      <c r="G184" s="2"/>
      <c r="H184" s="2"/>
      <c r="I184" s="58"/>
      <c r="J184" s="45"/>
    </row>
    <row r="185" spans="1:10" ht="15">
      <c r="A185" s="2"/>
      <c r="B185" s="2"/>
      <c r="C185" s="2"/>
      <c r="D185" s="2" t="s">
        <v>99</v>
      </c>
      <c r="E185" s="2"/>
      <c r="F185" s="2"/>
      <c r="G185" s="2"/>
      <c r="H185" s="2"/>
      <c r="I185" s="57">
        <f>H113</f>
        <v>0</v>
      </c>
      <c r="J185" s="45"/>
    </row>
    <row r="186" spans="1:10" ht="15">
      <c r="A186" s="2"/>
      <c r="B186" s="2"/>
      <c r="C186" s="2"/>
      <c r="D186" s="2"/>
      <c r="E186" s="2"/>
      <c r="F186" s="2"/>
      <c r="G186" s="2"/>
      <c r="H186" s="2"/>
      <c r="I186" s="58"/>
      <c r="J186" s="45"/>
    </row>
    <row r="187" spans="1:10" ht="15">
      <c r="A187" s="2"/>
      <c r="B187" s="2"/>
      <c r="C187" s="2"/>
      <c r="D187" s="2" t="s">
        <v>133</v>
      </c>
      <c r="E187" s="2"/>
      <c r="F187" s="2"/>
      <c r="G187" s="2"/>
      <c r="H187" s="2"/>
      <c r="I187" s="57">
        <f>H116</f>
        <v>0</v>
      </c>
      <c r="J187" s="45"/>
    </row>
    <row r="188" spans="1:10" ht="15">
      <c r="A188" s="2"/>
      <c r="B188" s="38"/>
      <c r="C188" s="38"/>
      <c r="D188" s="38"/>
      <c r="E188" s="2"/>
      <c r="F188" s="38"/>
      <c r="G188" s="38"/>
      <c r="H188" s="38"/>
      <c r="I188" s="59"/>
      <c r="J188" s="45"/>
    </row>
    <row r="189" spans="1:10" ht="15">
      <c r="A189" s="2"/>
      <c r="B189" s="2"/>
      <c r="C189" s="2"/>
      <c r="D189" s="2" t="s">
        <v>100</v>
      </c>
      <c r="E189" s="2"/>
      <c r="F189" s="2"/>
      <c r="G189" s="2"/>
      <c r="H189" s="2"/>
      <c r="I189" s="57">
        <f>H118</f>
        <v>0</v>
      </c>
      <c r="J189" s="45"/>
    </row>
    <row r="190" spans="1:10" ht="15">
      <c r="A190" s="2"/>
      <c r="B190" s="2"/>
      <c r="C190" s="2"/>
      <c r="D190" s="2"/>
      <c r="E190" s="2"/>
      <c r="F190" s="2"/>
      <c r="G190" s="2"/>
      <c r="H190" s="2"/>
      <c r="I190" s="58"/>
      <c r="J190" s="45"/>
    </row>
    <row r="191" spans="1:10" ht="15">
      <c r="A191" s="2"/>
      <c r="B191" s="2"/>
      <c r="C191" s="2"/>
      <c r="D191" s="2" t="s">
        <v>123</v>
      </c>
      <c r="E191" s="2"/>
      <c r="F191" s="2"/>
      <c r="G191" s="2"/>
      <c r="H191" s="2"/>
      <c r="I191" s="57">
        <f>H120</f>
        <v>0</v>
      </c>
      <c r="J191" s="45"/>
    </row>
    <row r="192" spans="1:10" ht="15">
      <c r="A192" s="2"/>
      <c r="B192" s="2"/>
      <c r="C192" s="2"/>
      <c r="D192" s="2"/>
      <c r="E192" s="2"/>
      <c r="F192" s="2"/>
      <c r="G192" s="2"/>
      <c r="H192" s="2"/>
      <c r="I192" s="58"/>
      <c r="J192" s="45"/>
    </row>
    <row r="193" spans="1:10" ht="15">
      <c r="A193" s="2"/>
      <c r="B193" s="5"/>
      <c r="C193" s="5"/>
      <c r="D193" s="5" t="s">
        <v>124</v>
      </c>
      <c r="E193" s="2"/>
      <c r="F193" s="2"/>
      <c r="G193" s="2"/>
      <c r="H193" s="25"/>
      <c r="I193" s="57">
        <f>H125</f>
        <v>0</v>
      </c>
      <c r="J193" s="45" t="s">
        <v>18</v>
      </c>
    </row>
    <row r="194" spans="1:10" ht="20.25" customHeight="1">
      <c r="A194" s="92"/>
      <c r="B194" s="64"/>
      <c r="C194" s="64"/>
      <c r="D194" s="64"/>
      <c r="E194" s="64"/>
      <c r="F194" s="65"/>
      <c r="G194" s="65"/>
      <c r="H194" s="65"/>
      <c r="I194" s="66"/>
      <c r="J194" s="2"/>
    </row>
    <row r="195" spans="1:10" ht="20.25" customHeight="1">
      <c r="A195" s="92"/>
      <c r="B195" s="64"/>
      <c r="C195" s="64"/>
      <c r="D195" s="64"/>
      <c r="E195" s="64"/>
      <c r="F195" s="65"/>
      <c r="G195" s="65"/>
      <c r="H195" s="65"/>
      <c r="I195" s="66"/>
      <c r="J195" s="2"/>
    </row>
    <row r="196" spans="1:10" ht="12" customHeight="1">
      <c r="A196" s="93"/>
      <c r="B196" s="65"/>
      <c r="C196" s="65"/>
      <c r="D196" s="65"/>
      <c r="E196" s="65"/>
      <c r="F196" s="65"/>
      <c r="G196" s="65"/>
      <c r="H196" s="65"/>
      <c r="I196" s="66"/>
      <c r="J196" s="2"/>
    </row>
    <row r="197" spans="1:10" ht="12" customHeight="1">
      <c r="A197" s="93" t="s">
        <v>140</v>
      </c>
      <c r="B197" s="65"/>
      <c r="C197" s="65"/>
      <c r="D197" s="65"/>
      <c r="E197" s="65"/>
      <c r="F197" s="65"/>
      <c r="G197" s="65"/>
      <c r="H197" s="65"/>
      <c r="I197" s="66"/>
      <c r="J197" s="2"/>
    </row>
    <row r="198" spans="1:10" ht="12" customHeight="1">
      <c r="A198" s="93" t="s">
        <v>126</v>
      </c>
      <c r="B198" s="65"/>
      <c r="C198" s="65"/>
      <c r="D198" s="65"/>
      <c r="E198" s="65"/>
      <c r="F198" s="65"/>
      <c r="G198" s="65"/>
      <c r="H198" s="65"/>
      <c r="I198" s="66"/>
      <c r="J198" s="2"/>
    </row>
    <row r="199" spans="1:10" ht="12" customHeight="1">
      <c r="A199" s="93" t="s">
        <v>127</v>
      </c>
      <c r="B199" s="65"/>
      <c r="C199" s="65"/>
      <c r="D199" s="65"/>
      <c r="E199" s="65"/>
      <c r="F199" s="65"/>
      <c r="G199" s="65"/>
      <c r="H199" s="65"/>
      <c r="I199" s="66"/>
      <c r="J199" s="2"/>
    </row>
    <row r="200" spans="1:10" ht="12" customHeight="1">
      <c r="A200" s="93"/>
      <c r="B200" s="65"/>
      <c r="C200" s="65"/>
      <c r="D200" s="65"/>
      <c r="E200" s="65"/>
      <c r="F200" s="65"/>
      <c r="G200" s="65"/>
      <c r="H200" s="65"/>
      <c r="I200" s="66"/>
      <c r="J200" s="2"/>
    </row>
    <row r="201" spans="1:10" ht="12" customHeight="1">
      <c r="A201" s="93"/>
      <c r="B201" s="65"/>
      <c r="C201" s="65"/>
      <c r="D201" s="65"/>
      <c r="E201" s="65"/>
      <c r="F201" s="65"/>
      <c r="G201" s="65"/>
      <c r="H201" s="65"/>
      <c r="I201" s="66"/>
      <c r="J201" s="2"/>
    </row>
    <row r="202" spans="1:10" ht="12" customHeight="1">
      <c r="A202" s="129">
        <v>1</v>
      </c>
      <c r="B202" s="129"/>
      <c r="C202" s="129"/>
      <c r="D202" s="129"/>
      <c r="E202" s="129"/>
      <c r="F202" s="129"/>
      <c r="G202" s="129"/>
      <c r="H202" s="129"/>
      <c r="I202" s="129"/>
      <c r="J202" s="2"/>
    </row>
    <row r="203" spans="1:10" ht="15">
      <c r="A203" s="2"/>
      <c r="B203" s="2"/>
      <c r="C203" s="2"/>
      <c r="D203" s="2"/>
      <c r="E203" s="2"/>
      <c r="F203" s="2"/>
      <c r="G203" s="2"/>
      <c r="H203" s="2"/>
      <c r="I203" s="2"/>
      <c r="J203" s="45"/>
    </row>
    <row r="204" spans="10:256" s="2" customFormat="1" ht="15">
      <c r="J204" s="45"/>
      <c r="K204" s="8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0:256" s="2" customFormat="1" ht="15">
      <c r="J205" s="45"/>
      <c r="K205" s="8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</sheetData>
  <sheetProtection/>
  <mergeCells count="65">
    <mergeCell ref="B143:I143"/>
    <mergeCell ref="E145:G145"/>
    <mergeCell ref="B161:D161"/>
    <mergeCell ref="B159:D159"/>
    <mergeCell ref="E159:F159"/>
    <mergeCell ref="E161:F161"/>
    <mergeCell ref="B140:I140"/>
    <mergeCell ref="B136:I136"/>
    <mergeCell ref="E147:G147"/>
    <mergeCell ref="E157:F157"/>
    <mergeCell ref="B157:D157"/>
    <mergeCell ref="B155:D155"/>
    <mergeCell ref="B139:I139"/>
    <mergeCell ref="G155:H155"/>
    <mergeCell ref="G157:H157"/>
    <mergeCell ref="B142:I142"/>
    <mergeCell ref="A202:I202"/>
    <mergeCell ref="G159:H159"/>
    <mergeCell ref="G161:H161"/>
    <mergeCell ref="A151:I151"/>
    <mergeCell ref="G163:H163"/>
    <mergeCell ref="D170:F170"/>
    <mergeCell ref="D168:F168"/>
    <mergeCell ref="E155:F155"/>
    <mergeCell ref="E165:F165"/>
    <mergeCell ref="B110:F110"/>
    <mergeCell ref="B111:F111"/>
    <mergeCell ref="B163:D163"/>
    <mergeCell ref="E163:F163"/>
    <mergeCell ref="G165:H165"/>
    <mergeCell ref="B165:D165"/>
    <mergeCell ref="A153:I153"/>
    <mergeCell ref="A152:I152"/>
    <mergeCell ref="B137:I137"/>
    <mergeCell ref="B138:I138"/>
    <mergeCell ref="F129:G129"/>
    <mergeCell ref="B109:F109"/>
    <mergeCell ref="B95:E95"/>
    <mergeCell ref="A48:I48"/>
    <mergeCell ref="B135:I135"/>
    <mergeCell ref="D89:F89"/>
    <mergeCell ref="C61:E61"/>
    <mergeCell ref="A104:I104"/>
    <mergeCell ref="C69:E69"/>
    <mergeCell ref="B78:E78"/>
    <mergeCell ref="D88:F88"/>
    <mergeCell ref="B96:F96"/>
    <mergeCell ref="A149:I149"/>
    <mergeCell ref="B141:I141"/>
    <mergeCell ref="B79:E79"/>
    <mergeCell ref="B80:E80"/>
    <mergeCell ref="B97:F97"/>
    <mergeCell ref="B98:F98"/>
    <mergeCell ref="F132:G132"/>
    <mergeCell ref="F128:G128"/>
    <mergeCell ref="B112:F112"/>
    <mergeCell ref="B132:D132"/>
    <mergeCell ref="A1:I1"/>
    <mergeCell ref="B108:D108"/>
    <mergeCell ref="B99:F99"/>
    <mergeCell ref="D27:I27"/>
    <mergeCell ref="D28:G28"/>
    <mergeCell ref="D90:F90"/>
    <mergeCell ref="B81:E81"/>
    <mergeCell ref="D87:F87"/>
  </mergeCells>
  <conditionalFormatting sqref="I132">
    <cfRule type="cellIs" priority="1" dxfId="0" operator="lessThan" stopIfTrue="1">
      <formula>0.35</formula>
    </cfRule>
  </conditionalFormatting>
  <conditionalFormatting sqref="B26">
    <cfRule type="cellIs" priority="2" dxfId="0" operator="lessThan" stopIfTrue="1">
      <formula>0.75</formula>
    </cfRule>
  </conditionalFormatting>
  <printOptions horizontalCentered="1" verticalCentered="1"/>
  <pageMargins left="0.2" right="0.2" top="0.47" bottom="0.55" header="0.82" footer="0.55"/>
  <pageSetup blackAndWhite="1" firstPageNumber="2" useFirstPageNumber="1" horizontalDpi="300" verticalDpi="300" orientation="portrait" scale="89" r:id="rId4"/>
  <rowBreaks count="4" manualBreakCount="4">
    <brk id="48" max="255" man="1"/>
    <brk id="104" max="255" man="1"/>
    <brk id="149" max="255" man="1"/>
    <brk id="20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Tibh</dc:creator>
  <cp:keywords/>
  <dc:description/>
  <cp:lastModifiedBy>Roxy Van Loo</cp:lastModifiedBy>
  <cp:lastPrinted>2013-06-19T19:13:45Z</cp:lastPrinted>
  <dcterms:created xsi:type="dcterms:W3CDTF">1998-12-29T20:34:50Z</dcterms:created>
  <dcterms:modified xsi:type="dcterms:W3CDTF">2013-07-02T15:48:26Z</dcterms:modified>
  <cp:category/>
  <cp:version/>
  <cp:contentType/>
  <cp:contentStatus/>
</cp:coreProperties>
</file>